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2\APP_Area_dati\Vendite\Azioni Commerciali\AZIONI COMMERCIALI\20221101 BANDO STEM 2022\"/>
    </mc:Choice>
  </mc:AlternateContent>
  <xr:revisionPtr revIDLastSave="0" documentId="13_ncr:1_{5A5031AD-199F-4D52-97D7-DAD20F295F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EM" sheetId="4" r:id="rId1"/>
  </sheets>
  <definedNames>
    <definedName name="_xlnm._FilterDatabase" localSheetId="0" hidden="1">STEM!$B$6:$L$66</definedName>
    <definedName name="_xlnm.Print_Area" localSheetId="0">STEM!$A$1:$L$66</definedName>
    <definedName name="Matrice_PON">STEM!$B$6:$L$66</definedName>
    <definedName name="_xlnm.Print_Titles" localSheetId="0">STEM!$6:$6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4" l="1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 l="1"/>
  <c r="G3" i="4" s="1"/>
</calcChain>
</file>

<file path=xl/sharedStrings.xml><?xml version="1.0" encoding="utf-8"?>
<sst xmlns="http://schemas.openxmlformats.org/spreadsheetml/2006/main" count="654" uniqueCount="372">
  <si>
    <t>CATEGORIA PRODOTTO</t>
  </si>
  <si>
    <t>CODICE PRODOTTO</t>
  </si>
  <si>
    <t>NOME PRODOTTO</t>
  </si>
  <si>
    <t>DESCRIZIONE PRODOTTO</t>
  </si>
  <si>
    <t>N° PEZZI</t>
  </si>
  <si>
    <t>PREZZO IVA INCLUSA</t>
  </si>
  <si>
    <t>TIPOLOGIA DI INTERVENTO</t>
  </si>
  <si>
    <t>BRAND</t>
  </si>
  <si>
    <t>Vastarredo</t>
  </si>
  <si>
    <t>TAVOLO PIEDONE</t>
  </si>
  <si>
    <t>TAVOLO TRAPEZIO</t>
  </si>
  <si>
    <t>SEDIA SEDILE SCHIENALE IN PPL</t>
  </si>
  <si>
    <t>SEDIA ADRIA</t>
  </si>
  <si>
    <t>SEDIA TIRRENIA</t>
  </si>
  <si>
    <t>TAVOLO CODING</t>
  </si>
  <si>
    <t>scrivania con cassettiera su ruote frenanti per un agevole movimento all'interno dell'aula 140x71x71h</t>
  </si>
  <si>
    <t>CATTEDRA</t>
  </si>
  <si>
    <t>DOVE VEDERE L'ARTICOLO</t>
  </si>
  <si>
    <t>Costruzioni</t>
  </si>
  <si>
    <t>LEGO®</t>
  </si>
  <si>
    <t>Animali del mondo LEGO® DUPLO®</t>
  </si>
  <si>
    <t>142 elementi LEGO® DUPLO® + 22 animali + tappetino con la mappa del mondo misura 99x50cm</t>
  </si>
  <si>
    <t>Il grande treno LEGO® DUPLO®</t>
  </si>
  <si>
    <t>105 elementi LEGO® DUPLO® con locomotiva Push &amp; Go con luci e suoni, 2 carrozze merci con funzione di ribaltamento, 5 mattoncini multifunzione codificati a colori, area del porto con piccola gru e barca, grande gru, caffetteria, stazione di carico/scarico e 24 binari, incluso scambi, colline, passaggio a livello e binari morti.</t>
  </si>
  <si>
    <t>Kit mattoncini LEGO® DUPLO®</t>
  </si>
  <si>
    <t>425 elementi LEGO® DUPLO® con mattoncini numerati da 1-2-3 e un incredibile assortimento di mattoncini in un arcobaleno di fantastici colori</t>
  </si>
  <si>
    <t>Fattoria con fienile, trattore e animali LEGO® DUPLO®</t>
  </si>
  <si>
    <t>97 LEGO® DUPLO® con un trattore, un maiale, una pecora, un cavallo, un cane, una gallina, un gallo, 2 mucche, 4 personaggi LEGO® DUPLO®, un fienile costruibile, una balla di fieno testurizzata in modo realistico e tanti fantastici accessori.</t>
  </si>
  <si>
    <t>Kit mattoncini LEGO® Classic</t>
  </si>
  <si>
    <t>1580 elementi LEGO® con 8 tipi di finestre e di porte, 4 basi verdi di dimensioni diverse, 6 set di occhi, 12 pneumatici e 12 cerchioni</t>
  </si>
  <si>
    <t>PolyM</t>
  </si>
  <si>
    <t>Kit costruzioni PolyM</t>
  </si>
  <si>
    <t>400 elementi PolyM con mattoncini di colori e formati diversi con personaggi e elementi decorativi</t>
  </si>
  <si>
    <t>Goki</t>
  </si>
  <si>
    <t>Kit costruzioni colorate in legno</t>
  </si>
  <si>
    <t>400 blocchi di legno colorati di varie forme e dimensioni</t>
  </si>
  <si>
    <t>Miniland</t>
  </si>
  <si>
    <t>Kit costruzioni Conexion</t>
  </si>
  <si>
    <t>236 elementi ConeXion + Libro guida per insegnanti</t>
  </si>
  <si>
    <t>Geomag</t>
  </si>
  <si>
    <t>Education Magicube Story Building - I 3 porcellini</t>
  </si>
  <si>
    <t>30 cubi magnetici MagiCube Geomag in 4 colori con immagini e personaggi magnetici</t>
  </si>
  <si>
    <t>Education Magicube Maths Building</t>
  </si>
  <si>
    <t>30 cubi magnetici MagiCube Geomag in 4 colori con immagini e numeri magnetici</t>
  </si>
  <si>
    <t>Education Magicube Word Building</t>
  </si>
  <si>
    <t>30 cubi magnetici MagiCube Geomag in 4 colori con immagini e lettere magnetiche</t>
  </si>
  <si>
    <t>Kit costruzioni Magnetics</t>
  </si>
  <si>
    <t>144 elementi magnetici da 12cm con listelli e sfere di vari colori e dimensioni</t>
  </si>
  <si>
    <t>Nathan</t>
  </si>
  <si>
    <t>Kit bacchette flessibili BambuColors</t>
  </si>
  <si>
    <t>536 bacchette flessibili di dimensioni e colori diversi con connettori</t>
  </si>
  <si>
    <t>Grandi costruzioni SuperBlock - La Città</t>
  </si>
  <si>
    <t>151 blocchi di mattoni, personaggi e mezzi con percorso stradale da costruire in pratico contenitore di plastica</t>
  </si>
  <si>
    <t>Coding e robotica educativa</t>
  </si>
  <si>
    <t>54-14317</t>
  </si>
  <si>
    <t>Kubo Robotics</t>
  </si>
  <si>
    <t>Kubo Starter Set</t>
  </si>
  <si>
    <t>Set base contenente 1 Robot Kubo + 1 mappa 48x48cm + 46 Coding tag</t>
  </si>
  <si>
    <t>54-14318</t>
  </si>
  <si>
    <t>Kubo Coding+ Set</t>
  </si>
  <si>
    <t>Espansione con 36 Tag con funzioni temporali, di velocità, distanza e direzione</t>
  </si>
  <si>
    <t>54-14320</t>
  </si>
  <si>
    <t>Kubo Math Set</t>
  </si>
  <si>
    <t>Espansione con 50 Tag per imparare la matematica</t>
  </si>
  <si>
    <t>MODI Luxrobo</t>
  </si>
  <si>
    <t>Set di blocchi interattivi STEAM magnetici contenente 7 moduli input + 10 moduli output + 4 moduli setup + accessori per compatibilità LEGO + 2 Making pack</t>
  </si>
  <si>
    <t>PlayShifu</t>
  </si>
  <si>
    <t>Mappamondo interattivo Orbooth Terra</t>
  </si>
  <si>
    <t>Mappamondo interattivo con attività a tema Terra. Necessita di un tablet (non compreso). Contenuti in LINGUA INGLESE</t>
  </si>
  <si>
    <t>Mappamondo interattivo Orbooth Dinosauri</t>
  </si>
  <si>
    <t>Mappamondo interattivo con attività a tema Dinosauri. Necessita di un tablet (non compreso). Contenuti in LINGUA INGLESE</t>
  </si>
  <si>
    <t>Mappamondo interattivo Orbooth Marte</t>
  </si>
  <si>
    <t>Mappamondo interattivo con attività a tema Marte. Necessita di un tablet (non compreso). Contenuti in LINGUA INGLESE</t>
  </si>
  <si>
    <t>Plugo Set STEM - Link, Letter, Count</t>
  </si>
  <si>
    <t>Set STEM contenente 1 Tappeto interattivo + Kit lettere + Kit link + Kit matematica. Necessita di un tablet (non compreso). Contenuti in LINGUA INGLESE</t>
  </si>
  <si>
    <t>Tacto Coding</t>
  </si>
  <si>
    <t>Intelino</t>
  </si>
  <si>
    <t>J-1 Smart Train Classroom Set</t>
  </si>
  <si>
    <t>Set completo per la classe contenente 4 treni + 4 vagoni + 80 binari + 80 tag colorati + borsa durevole + stazione di ricarica</t>
  </si>
  <si>
    <t>J-1 Smart Train</t>
  </si>
  <si>
    <t>Set singolo contenente 1 treno + 1 vagone + 20 binari + 40 tag colorati + cavo di ricarica</t>
  </si>
  <si>
    <t>Track Extension Pack</t>
  </si>
  <si>
    <t>Espansione contenente 20 binari + 40 tag colorati</t>
  </si>
  <si>
    <t>Bridge Kit</t>
  </si>
  <si>
    <t>Espansione contenente 2 rampe + 4 supporti per torri + 1 ponte</t>
  </si>
  <si>
    <t>Station &amp; Tunnel Kit</t>
  </si>
  <si>
    <t>Espansione contenente 2 tunnel + 2 stazioni</t>
  </si>
  <si>
    <t>Kit adattatori</t>
  </si>
  <si>
    <t xml:space="preserve">Kit per compatibilità con binari in legno (tipo BRIO, IKEA, </t>
  </si>
  <si>
    <t>iRobot Education</t>
  </si>
  <si>
    <t>Root® Brick top</t>
  </si>
  <si>
    <t>Accessorio per compatibilita mattoncini LEGO</t>
  </si>
  <si>
    <t>Root® Adventure pack: Coding at the sea</t>
  </si>
  <si>
    <t>Espansione contente 1 tappeto tema Mare 128x64cm + 1 set stickers</t>
  </si>
  <si>
    <t>Root® Adventure pack: Coding with sports</t>
  </si>
  <si>
    <t>Espansione contente 1 tappeto tema Sport 128x64cm + 1 set stickers</t>
  </si>
  <si>
    <t>Root® Adventure pack: Coding in outer space</t>
  </si>
  <si>
    <t>Espansione contente 1 tappeto tema Spazio 128x64cm + 1 set stickers</t>
  </si>
  <si>
    <t>Cricut</t>
  </si>
  <si>
    <t>Maker 3</t>
  </si>
  <si>
    <t>Plotter da taglio per lame standard e orientabili, può tagliare 300 tipi di materiali anche senza tappetino e fino a 3,6 mt. Contiene: lama a punta fine con porta lama</t>
  </si>
  <si>
    <t>Joy</t>
  </si>
  <si>
    <t>Plotter da taglio con lama speciale a punta fine, può tagliare 50 tipi di materiali. Larghezza taglio 11,4 cm x 120 cm e fino a 6 mt di soggetti ripetuti Contiene: lama a punta fine con porta lama, pennarello nero punta fine, tappetino standard</t>
  </si>
  <si>
    <t>EasyPress 2</t>
  </si>
  <si>
    <t>XYZprinting</t>
  </si>
  <si>
    <t>3D Pen Education Bundle</t>
  </si>
  <si>
    <t>1 penna 3D + 1 drawing pad</t>
  </si>
  <si>
    <t>Stampante 3D da Vinci Jr. Pro</t>
  </si>
  <si>
    <t>Stampante 3D con possibilità di configurazione avanzata</t>
  </si>
  <si>
    <t>PREZZO IVA ESCLUSA</t>
  </si>
  <si>
    <t>LEGO® Education People</t>
  </si>
  <si>
    <t>Questo set da 44 pezzi include 26 personaggi LEGO DUPLO ® , che vanno dai membri della famiglia, come bambini, genitori e nonni, alle professioni, come medico, agente di polizia, chef e insegnante.</t>
  </si>
  <si>
    <t>LEGO® Education Build Me Emotions</t>
  </si>
  <si>
    <t>DC45030</t>
  </si>
  <si>
    <t>DC45018</t>
  </si>
  <si>
    <t>Build Me "Emotions" invita i bambini in età prescolare a esplorare le emozioni e le caratteristiche fisiche in modo divertente e coinvolgente. Quando i bambini collaborano a una serie di esperienze di costruzione del carattere, riconoscono i sentimenti e identificano somiglianze e differenze.</t>
  </si>
  <si>
    <t>LEGO® Education STEAM Park</t>
  </si>
  <si>
    <t>DC45024</t>
  </si>
  <si>
    <t>STEAM Park si basa sulla naturale curiosità e sul desiderio di ogni bambino di creare, esplorare e indagare il mondo delle prime scienze, tecnologia, ingegneria, arte e matematica (STEAM) attraverso il gioco creativo. Le possibilità sono infinite, mentre lavori con loro per costruire uno STEAM Park pieno di giostre dinamiche, giochi divertenti e scene utilizzando la speciale selezione di mattoncini.</t>
  </si>
  <si>
    <t>LEGO® Education Tubes</t>
  </si>
  <si>
    <t>DC45026</t>
  </si>
  <si>
    <t>Utilizzando una colorata collezione di elementi tubolari unici, mattoncini, palline, porte e cestini LEGO® DUPLO® e 6 carte ispiratrici per la costruzione, i bambini possono creare una gallina ovaiola, un drago, una piccola larva che fa la cacca e altro ancora.</t>
  </si>
  <si>
    <t>LEGO® Education Letters</t>
  </si>
  <si>
    <t>DC45027</t>
  </si>
  <si>
    <t>Con lettere inglesi in un arcobaleno di colori, le schede di ispirazione incluse e le attività per iniziare aiutano i bambini a imparare l'alfabeto, riconoscere e scrivere lettere, identificare fonemi e scrivere parole e nomi brevi.</t>
  </si>
  <si>
    <t>LEGO® Education Tech Machines</t>
  </si>
  <si>
    <t>Trasforma i tuoi bambini in esperti costruttori! Con il set di macchine tecnologiche nella tua classe, aiuterai i bambini a sviluppare le loro capacità motorie e di risoluzione dei problemi, scatenando contemporaneamente la loro creatività mentre costruiscono macchine classiche.</t>
  </si>
  <si>
    <t>LEGO® Education Story Tales</t>
  </si>
  <si>
    <t>DC45005</t>
  </si>
  <si>
    <t>Promuovi la creatività, la narrazione fantasiosa e lo sviluppo del linguaggio con questo set narrativo unico e coinvolgente. I bambini collaboreranno naturalmente e svilupperanno capacità di parlare e ascoltare mentre costruiscono le loro storie e i loro giochi di ruolo. Chiunque può raccontare una storia con StoryTales!</t>
  </si>
  <si>
    <t>LEGO® Education My World XL</t>
  </si>
  <si>
    <t>DC45028</t>
  </si>
  <si>
    <t>I bambini utilizzano la colorata collezione di 480 mattoncini, personaggi, finestre, porte e una piastra da costruzione per costruire la loro casa, un ristorante, una fermata dell'autobus, un ospedale e una caserma dei pompieri.</t>
  </si>
  <si>
    <t>LEGO® Education Animals</t>
  </si>
  <si>
    <t>DC45029</t>
  </si>
  <si>
    <t>Questo set include 90 elementi, tra cui 40 animali selvatici, animali da fattoria e animali domestici, più 4 carte di ispirazione per la costruzione a doppia faccia raffiguranti 8 habitat diversi, per aiutare i bambini a imparare di cosa hanno bisogno gli animali per sopravvivere e come si differenziano.</t>
  </si>
  <si>
    <t>LEGO® Education Brick Set</t>
  </si>
  <si>
    <t>DC45019</t>
  </si>
  <si>
    <t>Libera la creatività dei bambini con questo fantasioso set di mattoncini LEGO® DUPLO® . Non solo ispirerà grandi idee nelle giovani menti, ma incoraggerà l'espressione di sé e svilupperà abilità motorie mentre costruiscono, decostruiscono e ricostruiscono. Le carte costruzione forniscono supporto e ispirazione in modo che i bambini possano divertirsi a costruire senza fine!</t>
  </si>
  <si>
    <t>LEGO® Education Coding Express</t>
  </si>
  <si>
    <t>DC45025</t>
  </si>
  <si>
    <t xml:space="preserve">Coding Express è una soluzione creativa, intuitiva e versatile che presenta ai bambini in età prescolare i primi concetti di programmazione, suscitando in modo naturale la loro curiosità, la creatività e il desiderio di esplorare e imparare insieme. </t>
  </si>
  <si>
    <t>54-30002</t>
  </si>
  <si>
    <t>54-12845</t>
  </si>
  <si>
    <t>54-12806</t>
  </si>
  <si>
    <t>54-12841</t>
  </si>
  <si>
    <t>54-12975</t>
  </si>
  <si>
    <t>54-30003</t>
  </si>
  <si>
    <t>54-30004</t>
  </si>
  <si>
    <t>54-30005</t>
  </si>
  <si>
    <t>54-30006</t>
  </si>
  <si>
    <t>54-30007</t>
  </si>
  <si>
    <t>54-30008</t>
  </si>
  <si>
    <t>54-30009</t>
  </si>
  <si>
    <t>54-30010</t>
  </si>
  <si>
    <t>54-30011</t>
  </si>
  <si>
    <t>54-30012</t>
  </si>
  <si>
    <t>54-30013</t>
  </si>
  <si>
    <t>54-30014</t>
  </si>
  <si>
    <t>54-30015</t>
  </si>
  <si>
    <t>54-30016</t>
  </si>
  <si>
    <t>54-30017</t>
  </si>
  <si>
    <t>54-30018</t>
  </si>
  <si>
    <t>Kit di materiali a scelta Cricut</t>
  </si>
  <si>
    <t>EPR003</t>
  </si>
  <si>
    <t>EPR004</t>
  </si>
  <si>
    <t>Tavoli</t>
  </si>
  <si>
    <t>Sedute</t>
  </si>
  <si>
    <t>Cattedre</t>
  </si>
  <si>
    <t>Armadi</t>
  </si>
  <si>
    <t>TOTALE IVA INCLUSA</t>
  </si>
  <si>
    <t>54-30049</t>
  </si>
  <si>
    <t>54-30050</t>
  </si>
  <si>
    <t>54-30051</t>
  </si>
  <si>
    <t>54-30052</t>
  </si>
  <si>
    <t>DC10907</t>
  </si>
  <si>
    <t>DC10875</t>
  </si>
  <si>
    <t>DC10914</t>
  </si>
  <si>
    <t>DC10952</t>
  </si>
  <si>
    <t>DC10698</t>
  </si>
  <si>
    <t>54-30053</t>
  </si>
  <si>
    <t>54-30054</t>
  </si>
  <si>
    <t>54-30055</t>
  </si>
  <si>
    <t>54-30056</t>
  </si>
  <si>
    <t>54-30057</t>
  </si>
  <si>
    <t>tavolo quadrato con sponde per il coding con gambe in legno con ruote 80x80x53/59/64h</t>
  </si>
  <si>
    <t>tavolo rettangolare con sponde per il coding con gambe in legno con ruote 80x160x53/59/64h</t>
  </si>
  <si>
    <t>Kit materiali Cricut</t>
  </si>
  <si>
    <t>DC45002</t>
  </si>
  <si>
    <t xml:space="preserve"> https://shop.lalucerna.it/vas7154</t>
  </si>
  <si>
    <t>https://shop.lalucerna.it/vas7156</t>
  </si>
  <si>
    <t>https://shop.lalucerna.it/54-3086</t>
  </si>
  <si>
    <t>https://shop.lalucerna.it/54-30004</t>
  </si>
  <si>
    <t>https://shop.lalucerna.it/54-30005</t>
  </si>
  <si>
    <t>https://shop.lalucerna.it/54-30006</t>
  </si>
  <si>
    <t>https://shop.lalucerna.it/54-30007</t>
  </si>
  <si>
    <t>https://shop.lalucerna.it/54-30008</t>
  </si>
  <si>
    <t>https://shop.lalucerna.it/54-30009</t>
  </si>
  <si>
    <t>https://shop.lalucerna.it/54-30010</t>
  </si>
  <si>
    <t>https://shop.lalucerna.it/54-30011</t>
  </si>
  <si>
    <t>https://shop.lalucerna.it/54-30012</t>
  </si>
  <si>
    <t>https://shop.lalucerna.it/54-30013</t>
  </si>
  <si>
    <t>https://shop.lalucerna.it/54-30014</t>
  </si>
  <si>
    <t>https://shop.lalucerna.it/54-14317</t>
  </si>
  <si>
    <t>https://shop.lalucerna.it/54-14318</t>
  </si>
  <si>
    <t>https://shop.lalucerna.it/54-14320</t>
  </si>
  <si>
    <t>https://shop.lalucerna.it/54-30002</t>
  </si>
  <si>
    <t>https://shop.lalucerna.it/54-30003</t>
  </si>
  <si>
    <t>https://shop.lalucerna.it/54-30015</t>
  </si>
  <si>
    <t>https://shop.lalucerna.it/54-30016</t>
  </si>
  <si>
    <t>https://shop.lalucerna.it/54-30017</t>
  </si>
  <si>
    <t>https://shop.lalucerna.it/54-30018</t>
  </si>
  <si>
    <t>https://shop.lalucerna.it/EPR003</t>
  </si>
  <si>
    <t>https://shop.lalucerna.it/EPR004</t>
  </si>
  <si>
    <t>https://shop.lalucerna.it/54-12806</t>
  </si>
  <si>
    <t>https://shop.lalucerna.it/54-12841</t>
  </si>
  <si>
    <t>https://shop.lalucerna.it/54-12975</t>
  </si>
  <si>
    <t>https://shop.lalucerna.it/54-12845</t>
  </si>
  <si>
    <t>https://shop.lalucerna.it/54-30049</t>
  </si>
  <si>
    <t>https://shop.lalucerna.it/54-30050</t>
  </si>
  <si>
    <t>https://shop.lalucerna.it/54-30051</t>
  </si>
  <si>
    <t>https://shop.lalucerna.it/54-30052</t>
  </si>
  <si>
    <t>https://shop.lalucerna.it/DC10907</t>
  </si>
  <si>
    <t>https://shop.lalucerna.it/DC10875</t>
  </si>
  <si>
    <t>https://shop.lalucerna.it/DC10914</t>
  </si>
  <si>
    <t>https://shop.lalucerna.it/DC10952</t>
  </si>
  <si>
    <t>https://shop.lalucerna.it/DC10698</t>
  </si>
  <si>
    <t>https://shop.lalucerna.it/DC45030</t>
  </si>
  <si>
    <t>https://shop.lalucerna.it/DC45018</t>
  </si>
  <si>
    <t>https://shop.lalucerna.it/DC45019</t>
  </si>
  <si>
    <t>https://shop.lalucerna.it/DC45024</t>
  </si>
  <si>
    <t>https://shop.lalucerna.it/DC45026</t>
  </si>
  <si>
    <t>https://shop.lalucerna.it/DC45027</t>
  </si>
  <si>
    <t>https://shop.lalucerna.it/DC45002</t>
  </si>
  <si>
    <t>https://shop.lalucerna.it/DC45005</t>
  </si>
  <si>
    <t>https://shop.lalucerna.it/DC45028</t>
  </si>
  <si>
    <t>https://shop.lalucerna.it/DC45029</t>
  </si>
  <si>
    <t>https://shop.lalucerna.it/DC45025</t>
  </si>
  <si>
    <t>https://shop.lalucerna.it/54-30053</t>
  </si>
  <si>
    <t>https://shop.lalucerna.it/54-30054</t>
  </si>
  <si>
    <t>https://shop.lalucerna.it/54-30055</t>
  </si>
  <si>
    <t>https://shop.lalucerna.it/54-30056</t>
  </si>
  <si>
    <t>https://shop.lalucerna.it/54-30057</t>
  </si>
  <si>
    <t>DC10970</t>
  </si>
  <si>
    <t>La caserma dei pompieri LEGO® DUPLO®</t>
  </si>
  <si>
    <t>La Caserma dei Pompieri ed elicottero è un playset pieno di simpatici personaggi, attività divertenti e tante opportunità di gioco di ruolo evolutivo
Include due pompieri (un uomo e una donna), un'autopompa Push&amp;Go con scala, tubo, luci e sirena; un elicottero e una caserma dei pompieri piena di divertimento per ispirare il gioco senza fine</t>
  </si>
  <si>
    <t>Il Parco dei divertimenti è un set pieno di incredibili attrazioni, funzioni manuali e tanto divertimento per tutta la famiglia con cui coinvolgere, intrattenere e stimolare le giovani menti.
Include 7 personaggi DUPLO® (2 donne, 1 uomo e 4 bambini), 2 scivoli, una giostra meccanica, una ruota panoramica che gira con 3 colorate cabine, un treno a spinta e tanti divertenti accessori.</t>
  </si>
  <si>
    <t>Il parco dei divertimenti LEGO® DUPLO®</t>
  </si>
  <si>
    <t>DC10956</t>
  </si>
  <si>
    <t>https://shop.lalucerna.it/DC10970</t>
  </si>
  <si>
    <t>https://shop.lalucerna.it/DC10956</t>
  </si>
  <si>
    <t>Cattedra per insegnanti 140x70x76h</t>
  </si>
  <si>
    <t>Root® rt0 Coding Robot</t>
  </si>
  <si>
    <t>1 rt0 Coding Robot + 1 tabellone + 1 pennarello + stickers</t>
  </si>
  <si>
    <t>54-30010CLASS</t>
  </si>
  <si>
    <t>10x Root® rt0 Coding Robot</t>
  </si>
  <si>
    <t>54-14317CLASS</t>
  </si>
  <si>
    <t>SET CLASSE - 10 x Root® rt0 Coding Robot</t>
  </si>
  <si>
    <t>SET CLASSE - 10 x Kubo Starter Set</t>
  </si>
  <si>
    <t>10x Kubo Starter Set</t>
  </si>
  <si>
    <t>Set da abbinare a un tablet con attività base per l'apprendimento del coding. Necessita di un tablet (non compreso). Contenuti in LINGUA INGLESE</t>
  </si>
  <si>
    <t>Pressa per stampa su tessuti (23x23cm) con temperatura regolabile fino a 205°, piastra in ceramica, timer e autospegnimento. Ideale per t-shirt e tote bag</t>
  </si>
  <si>
    <t>SET CLASSE Laboratorio STEAM Expert (adatto per 15-20 bambini)</t>
  </si>
  <si>
    <t>54-30002CLASS</t>
  </si>
  <si>
    <t>Education Magicube Box</t>
  </si>
  <si>
    <t>54-30083</t>
  </si>
  <si>
    <t>54-30082</t>
  </si>
  <si>
    <t>Education Magicube Full Color</t>
  </si>
  <si>
    <t>128 cubi magnetici MagiCube Geomag in 4 colori con immagini e personaggi magnetici</t>
  </si>
  <si>
    <t>https://shop.lalucerna.it/54-30082</t>
  </si>
  <si>
    <t>https://shop.lalucerna.it/54-30083</t>
  </si>
  <si>
    <t>A</t>
  </si>
  <si>
    <t>D</t>
  </si>
  <si>
    <t>54-14923</t>
  </si>
  <si>
    <t>Root® rt1 Coding Robot</t>
  </si>
  <si>
    <t>54-14923CLASS</t>
  </si>
  <si>
    <t>SET CLASSE - 10 x Root® rt1 Coding Robot</t>
  </si>
  <si>
    <t>10x Root® rt1 Coding Robot</t>
  </si>
  <si>
    <t>MODI Expert Kit (adatto per 3/4 bambini)</t>
  </si>
  <si>
    <t>A, B</t>
  </si>
  <si>
    <t>Coding e robotica educativa, Kit di sensori</t>
  </si>
  <si>
    <t>Making</t>
  </si>
  <si>
    <t>C</t>
  </si>
  <si>
    <t>Scienza e realtà aumentata</t>
  </si>
  <si>
    <t>VAS1741</t>
  </si>
  <si>
    <t>tavolo modulare e componibile a forma di trapezio per diverse tipologie di attività didattica 85x52x71/76/82h</t>
  </si>
  <si>
    <t>VAS7154</t>
  </si>
  <si>
    <t>VAS7156</t>
  </si>
  <si>
    <t>MODULO CENTRALE</t>
  </si>
  <si>
    <t>VAS4246</t>
  </si>
  <si>
    <t>modulo centrale per isola tavoli trapezio VAS1741 52x59</t>
  </si>
  <si>
    <t>VAS4249</t>
  </si>
  <si>
    <t>MODULO CENTRALE ALIMENTATO</t>
  </si>
  <si>
    <t>modulo centrale alimentato con due prese per SCHUCKO e 6 prese USB per isola tavoli trapezio VAS1741 52x59</t>
  </si>
  <si>
    <t>VAS1766</t>
  </si>
  <si>
    <t>tavolo modulare e componibile a forma di trapezio per diverse tipologie di attività didattica 100x56x71/76/82h</t>
  </si>
  <si>
    <t>modulo centrale per isola tavoli trapezio VAS1766 71x82</t>
  </si>
  <si>
    <t>VAS4241</t>
  </si>
  <si>
    <t>pag.17 Catalogo Arredi per la scuola 2022-2023</t>
  </si>
  <si>
    <t>VAS4244</t>
  </si>
  <si>
    <t>modulo centrale alimentato con due prese per SCHUCKO e 6 prese USB per isola tavoli trapezio VAS1766 71x82</t>
  </si>
  <si>
    <t>VAS1956T9S01C14</t>
  </si>
  <si>
    <t>tavolo modulare e componibile per la collaborazione e il lavoro in gruppi 173x100</t>
  </si>
  <si>
    <t>https://shop.lalucerna.it/VAS1956T9S01C14</t>
  </si>
  <si>
    <t>VAS1712T9S10C14</t>
  </si>
  <si>
    <t>TAVOLO QUADRATO</t>
  </si>
  <si>
    <t>tavolo quadrato e componibile per la collaborazione e il  lavoro in gruppi 130x130</t>
  </si>
  <si>
    <t>pag.19 Catalogo Arredi per la scuola 2022-2023</t>
  </si>
  <si>
    <t>VAS1939T9S10C14</t>
  </si>
  <si>
    <t>TAVOLO ROTONDO</t>
  </si>
  <si>
    <t>tavolo rotondo e componibile per la collaborazione e il  lavoro in gruppi 130x130</t>
  </si>
  <si>
    <t>VAS1960R</t>
  </si>
  <si>
    <t>RUOTA PER TAVOLI</t>
  </si>
  <si>
    <t>ruota frenante da aggiungere ai tavoli per poterli spostare senza creare disturbi acustici</t>
  </si>
  <si>
    <t>VAS7130</t>
  </si>
  <si>
    <t>TAVOLO CON CONTENITORE</t>
  </si>
  <si>
    <t>VAS5180</t>
  </si>
  <si>
    <t>SEDIA ARIES</t>
  </si>
  <si>
    <t>sedia con seduta monoscocca in polipropilene 39x39x43/46h</t>
  </si>
  <si>
    <t>sedia con seduta monoscocca in multistrato di faggio presso curvato 40x40x43/46h</t>
  </si>
  <si>
    <t>sedia con seduta monoscocca in polipropilene 43x43x43/46h</t>
  </si>
  <si>
    <t>VAS5025</t>
  </si>
  <si>
    <t>sedia impilabile con seduta e schienale in polipropilene con struttura in metallo 39x39x43/46/51h</t>
  </si>
  <si>
    <t>pag.26 Catalogo Arredi per la scuola 2022-2023</t>
  </si>
  <si>
    <t>54-3086</t>
  </si>
  <si>
    <t>VAS5170</t>
  </si>
  <si>
    <t>VAS5190</t>
  </si>
  <si>
    <t>AGORA' CON CUSCINI</t>
  </si>
  <si>
    <t>VAS7650AR</t>
  </si>
  <si>
    <t>tribunetta per agorà su due livelli spostabile 104x88x77h</t>
  </si>
  <si>
    <t>VASCOD1</t>
  </si>
  <si>
    <t>tavolo quadrato con sponde per il coding con gambe in metallo 150x150x82h</t>
  </si>
  <si>
    <t>VASCOD2</t>
  </si>
  <si>
    <t>TAVOLO STEM QUADRATO</t>
  </si>
  <si>
    <t>VASCOD3</t>
  </si>
  <si>
    <t>TAVOLO STEM RETTANGOLARE</t>
  </si>
  <si>
    <t>tavolo quadrato con ruote e sponde per il coding con armadietti sottostanti e vaschette 150x150x82h</t>
  </si>
  <si>
    <t>tavolo rettangolare con ruote e sponde per il coding con armadietti sottostanti e vaschette 250x150x82h</t>
  </si>
  <si>
    <t>pag.41 Catalogo Arredi per la scuola 2022-2023</t>
  </si>
  <si>
    <t>pag.31 Catalogo Arredi per la scuola 2022-2023</t>
  </si>
  <si>
    <t>VAS7499C65BP</t>
  </si>
  <si>
    <t>ARMADIO DIGITAL BOARD 65"</t>
  </si>
  <si>
    <t>armadio per digital board da 65" con 8 ante e 18 vani</t>
  </si>
  <si>
    <t>VAS4146S99A99A</t>
  </si>
  <si>
    <t>ARMADIO CON ANTE</t>
  </si>
  <si>
    <t>VAS4139S99A99A</t>
  </si>
  <si>
    <t>armadio con 9 ante, interno 9 vani 104x46x100h</t>
  </si>
  <si>
    <t>armadio con ante, interno con 2 ripiani/ 3 vani 104x46x100h</t>
  </si>
  <si>
    <t>VAS4178</t>
  </si>
  <si>
    <t>ARMADIO CON VASCHETTE</t>
  </si>
  <si>
    <t>armadio con 4 vaschette alte, 8 vaschette basse e 3 vani 104x44x100h</t>
  </si>
  <si>
    <t>pag.2 Catalogo Arredi per la scuola 2022-2023</t>
  </si>
  <si>
    <t>pag.3 Catalogo Arredi per la scuola 2022-2023</t>
  </si>
  <si>
    <t>VAS4012S99A99A</t>
  </si>
  <si>
    <t>armadio con ante, interno con 6 ripiani/ 8 vani 104x46x150h</t>
  </si>
  <si>
    <t>VAS4038S99A99A</t>
  </si>
  <si>
    <t>armadio con 4 ante, interno con 4 ripiani/ 8 vani 104x46x150h</t>
  </si>
  <si>
    <t>pag.4 Catalogo Arredi per la scuola 2022-2023</t>
  </si>
  <si>
    <t>VAS4070A99S99A</t>
  </si>
  <si>
    <t>armadio con ante, interno con 4 ripiani/ 5 vani 104x46x200h</t>
  </si>
  <si>
    <t>VAS4026</t>
  </si>
  <si>
    <t>VAS4066</t>
  </si>
  <si>
    <t>armadio con 12 ante e 12 vani 104x46x200h</t>
  </si>
  <si>
    <t>armadio con 24 vaschette alte 104x44x200h</t>
  </si>
  <si>
    <t>pag.6 Catalogo Arredi per la scuola 2022-2023</t>
  </si>
  <si>
    <t>pag.7 Catalogo Arredi per la scuola 2022-2023</t>
  </si>
  <si>
    <t>VAS4087</t>
  </si>
  <si>
    <t>SERRATURA PER ARMADI CON ANTE</t>
  </si>
  <si>
    <t>serratura per anta</t>
  </si>
  <si>
    <t>https://modi-luxrobo.it/modi-offerta-bando-stem/</t>
  </si>
  <si>
    <t>5x Laboratorio STEAM Expert MODI + 1  ora di formazione online + Accesso completo a contenuti per le lezioni</t>
  </si>
  <si>
    <t>TOTALE PRODOTTI IVA INCLUSA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</si>
</sst>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_-;\-* #,##0.00_-;_-* \-??_-;_-@_-"/>
    <numFmt numFmtId="165" formatCode="_-&quot;£&quot;* #,##0.00_-;\-&quot;£&quot;* #,##0.00_-;_-&quot;£&quot;* &quot;-&quot;??_-;_-@_-"/>
    <numFmt numFmtId="166" formatCode="_-* #,##0.00\ [$€-410]_-;\-* #,##0.00\ [$€-410]_-;_-* &quot;-&quot;??\ [$€-410]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name val="ＭＳ Ｐゴシック"/>
      <family val="3"/>
      <charset val="128"/>
    </font>
    <font>
      <u/>
      <sz val="11"/>
      <color theme="10"/>
      <name val="Calibri"/>
      <family val="2"/>
      <scheme val="minor"/>
    </font>
    <font>
      <sz val="11"/>
      <color theme="1"/>
      <name val="Open Sans"/>
    </font>
    <font>
      <b/>
      <sz val="10"/>
      <color theme="0"/>
      <name val="Open Sans"/>
    </font>
    <font>
      <sz val="10"/>
      <color theme="1"/>
      <name val="Open Sans"/>
    </font>
    <font>
      <sz val="8"/>
      <color theme="1"/>
      <name val="Open Sans"/>
    </font>
    <font>
      <u/>
      <sz val="8"/>
      <color theme="10"/>
      <name val="Calibri"/>
      <family val="2"/>
      <scheme val="minor"/>
    </font>
    <font>
      <sz val="10"/>
      <color theme="0"/>
      <name val="Open Sans"/>
    </font>
    <font>
      <sz val="8"/>
      <name val="Calibri"/>
      <family val="2"/>
      <scheme val="minor"/>
    </font>
    <font>
      <sz val="8"/>
      <color theme="1"/>
      <name val="Open San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3C627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2">
    <xf numFmtId="0" fontId="0" fillId="0" borderId="0"/>
    <xf numFmtId="0" fontId="2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8" borderId="1" applyNumberFormat="0" applyAlignment="0" applyProtection="0"/>
    <xf numFmtId="0" fontId="6" fillId="0" borderId="2" applyNumberFormat="0" applyFill="0" applyAlignment="0" applyProtection="0"/>
    <xf numFmtId="0" fontId="7" fillId="19" borderId="3" applyNumberFormat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8" fillId="9" borderId="1" applyNumberFormat="0" applyAlignment="0" applyProtection="0"/>
    <xf numFmtId="164" fontId="2" fillId="0" borderId="0" applyFill="0" applyBorder="0" applyAlignment="0" applyProtection="0"/>
    <xf numFmtId="0" fontId="9" fillId="24" borderId="0" applyNumberFormat="0" applyBorder="0" applyAlignment="0" applyProtection="0"/>
    <xf numFmtId="0" fontId="2" fillId="25" borderId="4" applyNumberFormat="0" applyAlignment="0" applyProtection="0"/>
    <xf numFmtId="0" fontId="10" fillId="18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/>
    <xf numFmtId="0" fontId="2" fillId="0" borderId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0" fontId="22" fillId="26" borderId="0" xfId="0" applyFont="1" applyFill="1" applyProtection="1"/>
    <xf numFmtId="0" fontId="22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vertical="top" wrapText="1"/>
    </xf>
    <xf numFmtId="0" fontId="22" fillId="26" borderId="0" xfId="0" applyFont="1" applyFill="1" applyAlignment="1" applyProtection="1">
      <alignment vertical="top"/>
    </xf>
    <xf numFmtId="0" fontId="24" fillId="0" borderId="0" xfId="0" applyFont="1" applyFill="1" applyAlignment="1" applyProtection="1">
      <alignment vertical="top" wrapText="1"/>
    </xf>
    <xf numFmtId="0" fontId="22" fillId="0" borderId="0" xfId="0" applyFont="1" applyProtection="1"/>
    <xf numFmtId="0" fontId="23" fillId="27" borderId="1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top"/>
    </xf>
    <xf numFmtId="44" fontId="23" fillId="27" borderId="10" xfId="51" applyFont="1" applyFill="1" applyBorder="1" applyAlignment="1" applyProtection="1">
      <alignment vertical="center" wrapText="1"/>
    </xf>
    <xf numFmtId="0" fontId="22" fillId="26" borderId="0" xfId="0" applyFont="1" applyFill="1" applyAlignment="1" applyProtection="1">
      <alignment wrapText="1"/>
    </xf>
    <xf numFmtId="0" fontId="22" fillId="0" borderId="0" xfId="0" applyFont="1" applyAlignment="1" applyProtection="1">
      <alignment wrapText="1"/>
    </xf>
    <xf numFmtId="0" fontId="27" fillId="27" borderId="10" xfId="0" applyFont="1" applyFill="1" applyBorder="1" applyAlignment="1" applyProtection="1">
      <alignment vertical="center"/>
    </xf>
    <xf numFmtId="0" fontId="24" fillId="2" borderId="10" xfId="0" applyFont="1" applyFill="1" applyBorder="1" applyAlignment="1" applyProtection="1">
      <alignment vertical="center" wrapText="1"/>
    </xf>
    <xf numFmtId="0" fontId="24" fillId="2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vertical="center"/>
    </xf>
    <xf numFmtId="0" fontId="25" fillId="2" borderId="10" xfId="0" applyFont="1" applyFill="1" applyBorder="1" applyAlignment="1" applyProtection="1">
      <alignment vertical="center" wrapText="1"/>
    </xf>
    <xf numFmtId="166" fontId="24" fillId="2" borderId="10" xfId="0" applyNumberFormat="1" applyFont="1" applyFill="1" applyBorder="1" applyAlignment="1" applyProtection="1">
      <alignment vertical="center"/>
    </xf>
    <xf numFmtId="44" fontId="24" fillId="0" borderId="10" xfId="0" applyNumberFormat="1" applyFont="1" applyBorder="1" applyAlignment="1" applyProtection="1">
      <alignment horizontal="center" vertical="center"/>
    </xf>
    <xf numFmtId="49" fontId="26" fillId="0" borderId="10" xfId="50" applyNumberFormat="1" applyFont="1" applyBorder="1" applyAlignment="1" applyProtection="1">
      <alignment horizontal="center" vertical="center"/>
    </xf>
    <xf numFmtId="0" fontId="29" fillId="2" borderId="10" xfId="0" applyFont="1" applyFill="1" applyBorder="1" applyAlignment="1" applyProtection="1">
      <alignment vertical="center" wrapText="1"/>
    </xf>
    <xf numFmtId="49" fontId="25" fillId="0" borderId="10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49" fontId="21" fillId="0" borderId="10" xfId="50" applyNumberFormat="1" applyBorder="1" applyAlignment="1" applyProtection="1">
      <alignment horizontal="center" vertical="center"/>
    </xf>
  </cellXfs>
  <cellStyles count="52">
    <cellStyle name="20% - Colore 1 2" xfId="2" xr:uid="{00000000-0005-0000-0000-000000000000}"/>
    <cellStyle name="20% - Colore 2 2" xfId="3" xr:uid="{00000000-0005-0000-0000-000001000000}"/>
    <cellStyle name="20% - Colore 3 2" xfId="4" xr:uid="{00000000-0005-0000-0000-000002000000}"/>
    <cellStyle name="20% - Colore 4 2" xfId="5" xr:uid="{00000000-0005-0000-0000-000003000000}"/>
    <cellStyle name="20% - Colore 5 2" xfId="6" xr:uid="{00000000-0005-0000-0000-000004000000}"/>
    <cellStyle name="20% - Colore 6 2" xfId="7" xr:uid="{00000000-0005-0000-0000-000005000000}"/>
    <cellStyle name="40% - Colore 1 2" xfId="8" xr:uid="{00000000-0005-0000-0000-000006000000}"/>
    <cellStyle name="40% - Colore 2 2" xfId="9" xr:uid="{00000000-0005-0000-0000-000007000000}"/>
    <cellStyle name="40% - Colore 3 2" xfId="10" xr:uid="{00000000-0005-0000-0000-000008000000}"/>
    <cellStyle name="40% - Colore 4 2" xfId="11" xr:uid="{00000000-0005-0000-0000-000009000000}"/>
    <cellStyle name="40% - Colore 5 2" xfId="12" xr:uid="{00000000-0005-0000-0000-00000A000000}"/>
    <cellStyle name="40% - Colore 6 2" xfId="13" xr:uid="{00000000-0005-0000-0000-00000B000000}"/>
    <cellStyle name="60% - Colore 1 2" xfId="14" xr:uid="{00000000-0005-0000-0000-00000C000000}"/>
    <cellStyle name="60% - Colore 2 2" xfId="15" xr:uid="{00000000-0005-0000-0000-00000D000000}"/>
    <cellStyle name="60% - Colore 3 2" xfId="16" xr:uid="{00000000-0005-0000-0000-00000E000000}"/>
    <cellStyle name="60% - Colore 4 2" xfId="17" xr:uid="{00000000-0005-0000-0000-00000F000000}"/>
    <cellStyle name="60% - Colore 5 2" xfId="18" xr:uid="{00000000-0005-0000-0000-000010000000}"/>
    <cellStyle name="60% - Colore 6 2" xfId="19" xr:uid="{00000000-0005-0000-0000-000011000000}"/>
    <cellStyle name="Calcolo 2" xfId="20" xr:uid="{00000000-0005-0000-0000-000012000000}"/>
    <cellStyle name="Cella collegata 2" xfId="21" xr:uid="{00000000-0005-0000-0000-000013000000}"/>
    <cellStyle name="Cella da controllare 2" xfId="22" xr:uid="{00000000-0005-0000-0000-000014000000}"/>
    <cellStyle name="Collegamento ipertestuale" xfId="50" builtinId="8"/>
    <cellStyle name="Colore 1 2" xfId="23" xr:uid="{00000000-0005-0000-0000-000016000000}"/>
    <cellStyle name="Colore 2 2" xfId="24" xr:uid="{00000000-0005-0000-0000-000017000000}"/>
    <cellStyle name="Colore 3 2" xfId="25" xr:uid="{00000000-0005-0000-0000-000018000000}"/>
    <cellStyle name="Colore 4 2" xfId="26" xr:uid="{00000000-0005-0000-0000-000019000000}"/>
    <cellStyle name="Colore 5 2" xfId="27" xr:uid="{00000000-0005-0000-0000-00001A000000}"/>
    <cellStyle name="Colore 6 2" xfId="28" xr:uid="{00000000-0005-0000-0000-00001B000000}"/>
    <cellStyle name="Currency 2" xfId="48" xr:uid="{00000000-0005-0000-0000-00001C000000}"/>
    <cellStyle name="Currency 3" xfId="47" xr:uid="{00000000-0005-0000-0000-00001D000000}"/>
    <cellStyle name="Hyperlink" xfId="49" xr:uid="{00000000-0005-0000-0000-00001E000000}"/>
    <cellStyle name="Input 2" xfId="29" xr:uid="{00000000-0005-0000-0000-00001F000000}"/>
    <cellStyle name="Migliaia 2" xfId="30" xr:uid="{00000000-0005-0000-0000-000020000000}"/>
    <cellStyle name="Neutrale 2" xfId="31" xr:uid="{00000000-0005-0000-0000-000021000000}"/>
    <cellStyle name="Normale" xfId="0" builtinId="0"/>
    <cellStyle name="Normale 2" xfId="46" xr:uid="{00000000-0005-0000-0000-000023000000}"/>
    <cellStyle name="Normale 3" xfId="1" xr:uid="{00000000-0005-0000-0000-000024000000}"/>
    <cellStyle name="Nota 2" xfId="32" xr:uid="{00000000-0005-0000-0000-000025000000}"/>
    <cellStyle name="Output 2" xfId="33" xr:uid="{00000000-0005-0000-0000-000026000000}"/>
    <cellStyle name="Testo avviso 2" xfId="34" xr:uid="{00000000-0005-0000-0000-000027000000}"/>
    <cellStyle name="Testo descrittivo 2" xfId="35" xr:uid="{00000000-0005-0000-0000-000028000000}"/>
    <cellStyle name="Titolo 1 2" xfId="37" xr:uid="{00000000-0005-0000-0000-000029000000}"/>
    <cellStyle name="Titolo 2 2" xfId="38" xr:uid="{00000000-0005-0000-0000-00002A000000}"/>
    <cellStyle name="Titolo 3 2" xfId="39" xr:uid="{00000000-0005-0000-0000-00002B000000}"/>
    <cellStyle name="Titolo 4 2" xfId="40" xr:uid="{00000000-0005-0000-0000-00002C000000}"/>
    <cellStyle name="Titolo 5" xfId="36" xr:uid="{00000000-0005-0000-0000-00002D000000}"/>
    <cellStyle name="Totale 2" xfId="41" xr:uid="{00000000-0005-0000-0000-00002E000000}"/>
    <cellStyle name="Valore non valido 2" xfId="42" xr:uid="{00000000-0005-0000-0000-00002F000000}"/>
    <cellStyle name="Valore valido 2" xfId="43" xr:uid="{00000000-0005-0000-0000-000030000000}"/>
    <cellStyle name="Valuta" xfId="51" builtinId="4"/>
    <cellStyle name="標準_DPJ価格表2008.02.28._５３期北米スーパースリム価格案（20080307）" xfId="44" xr:uid="{00000000-0005-0000-0000-000031000000}"/>
    <cellStyle name="脱浦_laroux_1" xfId="45" xr:uid="{00000000-0005-0000-0000-00003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6272"/>
      <color rgb="FF015FA9"/>
      <color rgb="FF00B8F6"/>
      <color rgb="FFEE5BB3"/>
      <color rgb="FFF9C32D"/>
      <color rgb="FFEE74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70909</xdr:colOff>
      <xdr:row>0</xdr:row>
      <xdr:rowOff>27210</xdr:rowOff>
    </xdr:from>
    <xdr:to>
      <xdr:col>2</xdr:col>
      <xdr:colOff>1524001</xdr:colOff>
      <xdr:row>3</xdr:row>
      <xdr:rowOff>133655</xdr:rowOff>
    </xdr:to>
    <xdr:pic>
      <xdr:nvPicPr>
        <xdr:cNvPr id="6" name="Immagine 1">
          <a:extLst>
            <a:ext uri="{FF2B5EF4-FFF2-40B4-BE49-F238E27FC236}">
              <a16:creationId xmlns:a16="http://schemas.microsoft.com/office/drawing/2014/main" id="{1A0CC11C-0BCF-4381-A621-095016A4C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4909" y="1466543"/>
          <a:ext cx="2511425" cy="836695"/>
        </a:xfrm>
        <a:prstGeom prst="rect">
          <a:avLst/>
        </a:prstGeom>
      </xdr:spPr>
    </xdr:pic>
    <xdr:clientData/>
  </xdr:twoCellAnchor>
  <xdr:twoCellAnchor>
    <xdr:from>
      <xdr:col>8</xdr:col>
      <xdr:colOff>920749</xdr:colOff>
      <xdr:row>0</xdr:row>
      <xdr:rowOff>0</xdr:rowOff>
    </xdr:from>
    <xdr:to>
      <xdr:col>16</xdr:col>
      <xdr:colOff>391583</xdr:colOff>
      <xdr:row>5</xdr:row>
      <xdr:rowOff>63500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16CADA0-1B63-5596-C634-1E75097BC144}"/>
            </a:ext>
          </a:extLst>
        </xdr:cNvPr>
        <xdr:cNvSpPr txBox="1"/>
      </xdr:nvSpPr>
      <xdr:spPr>
        <a:xfrm>
          <a:off x="13451416" y="0"/>
          <a:ext cx="7990417" cy="1280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i="1">
              <a:latin typeface="Open Sans" pitchFamily="2" charset="0"/>
              <a:ea typeface="Open Sans" pitchFamily="2" charset="0"/>
              <a:cs typeface="Open Sans" pitchFamily="2" charset="0"/>
            </a:rPr>
            <a:t>Condizioni</a:t>
          </a:r>
          <a:r>
            <a:rPr lang="it-IT" sz="1100" i="1" baseline="0">
              <a:latin typeface="Open Sans" pitchFamily="2" charset="0"/>
              <a:ea typeface="Open Sans" pitchFamily="2" charset="0"/>
              <a:cs typeface="Open Sans" pitchFamily="2" charset="0"/>
            </a:rPr>
            <a:t> di fornitura</a:t>
          </a:r>
          <a:endParaRPr lang="it-IT" sz="1100" i="1"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endParaRPr lang="it-IT" sz="800" b="0" u="none"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r>
            <a:rPr lang="it-IT" sz="800" b="1" u="sng">
              <a:latin typeface="Open Sans" pitchFamily="2" charset="0"/>
              <a:ea typeface="Open Sans" pitchFamily="2" charset="0"/>
              <a:cs typeface="Open Sans" pitchFamily="2" charset="0"/>
            </a:rPr>
            <a:t>MONTAGGIO E POSA IN OPERA</a:t>
          </a:r>
        </a:p>
        <a:p>
          <a:r>
            <a:rPr lang="it-IT" sz="800">
              <a:latin typeface="Open Sans" pitchFamily="2" charset="0"/>
              <a:ea typeface="Open Sans" pitchFamily="2" charset="0"/>
              <a:cs typeface="Open Sans" pitchFamily="2" charset="0"/>
            </a:rPr>
            <a:t>Gli arredi si intendono</a:t>
          </a:r>
          <a:r>
            <a:rPr lang="it-IT" sz="800" baseline="0">
              <a:latin typeface="Open Sans" pitchFamily="2" charset="0"/>
              <a:ea typeface="Open Sans" pitchFamily="2" charset="0"/>
              <a:cs typeface="Open Sans" pitchFamily="2" charset="0"/>
            </a:rPr>
            <a:t> montati e consegnati al primo atrio coperto. Contattateci per concordare condizioni di posa in opera e facchinaggio differenti.</a:t>
          </a:r>
        </a:p>
        <a:p>
          <a:r>
            <a:rPr lang="it-IT" sz="800" b="1" u="sng" baseline="0">
              <a:latin typeface="Open Sans" pitchFamily="2" charset="0"/>
              <a:ea typeface="Open Sans" pitchFamily="2" charset="0"/>
              <a:cs typeface="Open Sans" pitchFamily="2" charset="0"/>
            </a:rPr>
            <a:t>TRASPORTO</a:t>
          </a:r>
        </a:p>
        <a:p>
          <a:r>
            <a:rPr lang="it-IT" sz="800" baseline="0">
              <a:latin typeface="Open Sans" pitchFamily="2" charset="0"/>
              <a:ea typeface="Open Sans" pitchFamily="2" charset="0"/>
              <a:cs typeface="Open Sans" pitchFamily="2" charset="0"/>
            </a:rPr>
            <a:t>Il trasporto è gratuito per ordini superiori a 2.000 €</a:t>
          </a:r>
        </a:p>
        <a:p>
          <a:endParaRPr lang="it-IT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ATTENZIONE!</a:t>
          </a:r>
          <a:r>
            <a:rPr lang="it-IT" sz="7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IT" sz="7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Lucerna non è responsabile della corrispondenza fra</a:t>
          </a:r>
          <a:r>
            <a:rPr lang="it-IT" sz="7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quanto indicato nella matrice e i criteri richiesti nel Bando.</a:t>
          </a:r>
          <a:endParaRPr lang="it-IT" sz="600">
            <a:effectLst/>
          </a:endParaRPr>
        </a:p>
        <a:p>
          <a:endParaRPr lang="it-IT" sz="800" baseline="0"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endParaRPr lang="it-IT" sz="1050" baseline="0">
            <a:latin typeface="Open Sans" pitchFamily="2" charset="0"/>
            <a:ea typeface="Open Sans" pitchFamily="2" charset="0"/>
            <a:cs typeface="Open Sans" pitchFamily="2" charset="0"/>
          </a:endParaRPr>
        </a:p>
        <a:p>
          <a:endParaRPr lang="it-IT" sz="1050"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2</xdr:col>
      <xdr:colOff>1820333</xdr:colOff>
      <xdr:row>1</xdr:row>
      <xdr:rowOff>9526</xdr:rowOff>
    </xdr:from>
    <xdr:to>
      <xdr:col>5</xdr:col>
      <xdr:colOff>2487082</xdr:colOff>
      <xdr:row>4</xdr:row>
      <xdr:rowOff>79375</xdr:rowOff>
    </xdr:to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D5B459E2-8674-48E1-AAC2-3067E54E6138}"/>
            </a:ext>
          </a:extLst>
        </xdr:cNvPr>
        <xdr:cNvSpPr txBox="1"/>
      </xdr:nvSpPr>
      <xdr:spPr>
        <a:xfrm>
          <a:off x="3132666" y="252943"/>
          <a:ext cx="4677833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 i="0">
              <a:solidFill>
                <a:srgbClr val="3C62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SPAZI LABORATORIALI E STRUMENTI DIGITALI PER LE STEM</a:t>
          </a:r>
          <a:endParaRPr lang="it-IT" sz="1100" b="1" i="0">
            <a:solidFill>
              <a:srgbClr val="3C6272"/>
            </a:solidFill>
            <a:latin typeface="Open Sans" pitchFamily="2" charset="0"/>
            <a:ea typeface="Open Sans" pitchFamily="2" charset="0"/>
            <a:cs typeface="Open Sans" pitchFamily="2" charset="0"/>
          </a:endParaRPr>
        </a:p>
      </xdr:txBody>
    </xdr:sp>
    <xdr:clientData/>
  </xdr:twoCellAnchor>
  <xdr:twoCellAnchor>
    <xdr:from>
      <xdr:col>1</xdr:col>
      <xdr:colOff>130175</xdr:colOff>
      <xdr:row>3</xdr:row>
      <xdr:rowOff>43392</xdr:rowOff>
    </xdr:from>
    <xdr:to>
      <xdr:col>2</xdr:col>
      <xdr:colOff>1282699</xdr:colOff>
      <xdr:row>4</xdr:row>
      <xdr:rowOff>209550</xdr:rowOff>
    </xdr:to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id="{3F6177E5-AEC3-6BF1-1439-74C5B32B181B}"/>
            </a:ext>
          </a:extLst>
        </xdr:cNvPr>
        <xdr:cNvSpPr txBox="1"/>
      </xdr:nvSpPr>
      <xdr:spPr>
        <a:xfrm>
          <a:off x="384175" y="2212975"/>
          <a:ext cx="221085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00">
              <a:solidFill>
                <a:srgbClr val="3C62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Mail</a:t>
          </a:r>
          <a:r>
            <a:rPr lang="it-IT" sz="800" baseline="0">
              <a:solidFill>
                <a:srgbClr val="3C62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   </a:t>
          </a:r>
          <a:r>
            <a:rPr lang="it-IT" sz="800">
              <a:solidFill>
                <a:srgbClr val="3C62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info@lalucerna.it </a:t>
          </a:r>
        </a:p>
        <a:p>
          <a:r>
            <a:rPr lang="it-IT" sz="800">
              <a:solidFill>
                <a:srgbClr val="3C62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Tel.     0171 348302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hop.lalucerna.it/54-12975" TargetMode="External"/><Relationship Id="rId21" Type="http://schemas.openxmlformats.org/officeDocument/2006/relationships/hyperlink" Target="https://shop.lalucerna.it/54-30016" TargetMode="External"/><Relationship Id="rId34" Type="http://schemas.openxmlformats.org/officeDocument/2006/relationships/hyperlink" Target="https://shop.lalucerna.it/DC10970" TargetMode="External"/><Relationship Id="rId42" Type="http://schemas.openxmlformats.org/officeDocument/2006/relationships/hyperlink" Target="https://shop.lalucerna.it/DC45026" TargetMode="External"/><Relationship Id="rId47" Type="http://schemas.openxmlformats.org/officeDocument/2006/relationships/hyperlink" Target="https://shop.lalucerna.it/DC45029" TargetMode="External"/><Relationship Id="rId50" Type="http://schemas.openxmlformats.org/officeDocument/2006/relationships/hyperlink" Target="https://shop.lalucerna.it/54-30054" TargetMode="External"/><Relationship Id="rId55" Type="http://schemas.openxmlformats.org/officeDocument/2006/relationships/hyperlink" Target="https://shop.lalucerna.it/54-30010" TargetMode="External"/><Relationship Id="rId63" Type="http://schemas.openxmlformats.org/officeDocument/2006/relationships/hyperlink" Target="https://shop.lalucerna.it/EPR003" TargetMode="External"/><Relationship Id="rId7" Type="http://schemas.openxmlformats.org/officeDocument/2006/relationships/hyperlink" Target="https://shop.lalucerna.it/54-30007" TargetMode="External"/><Relationship Id="rId2" Type="http://schemas.openxmlformats.org/officeDocument/2006/relationships/hyperlink" Target="https://shop.lalucerna.it/vas7156" TargetMode="External"/><Relationship Id="rId16" Type="http://schemas.openxmlformats.org/officeDocument/2006/relationships/hyperlink" Target="https://shop.lalucerna.it/54-14318" TargetMode="External"/><Relationship Id="rId29" Type="http://schemas.openxmlformats.org/officeDocument/2006/relationships/hyperlink" Target="https://shop.lalucerna.it/54-30050" TargetMode="External"/><Relationship Id="rId11" Type="http://schemas.openxmlformats.org/officeDocument/2006/relationships/hyperlink" Target="https://shop.lalucerna.it/54-30011" TargetMode="External"/><Relationship Id="rId24" Type="http://schemas.openxmlformats.org/officeDocument/2006/relationships/hyperlink" Target="https://shop.lalucerna.it/54-12806" TargetMode="External"/><Relationship Id="rId32" Type="http://schemas.openxmlformats.org/officeDocument/2006/relationships/hyperlink" Target="https://shop.lalucerna.it/DC10907" TargetMode="External"/><Relationship Id="rId37" Type="http://schemas.openxmlformats.org/officeDocument/2006/relationships/hyperlink" Target="https://shop.lalucerna.it/DC10698" TargetMode="External"/><Relationship Id="rId40" Type="http://schemas.openxmlformats.org/officeDocument/2006/relationships/hyperlink" Target="https://shop.lalucerna.it/DC45019" TargetMode="External"/><Relationship Id="rId45" Type="http://schemas.openxmlformats.org/officeDocument/2006/relationships/hyperlink" Target="https://shop.lalucerna.it/DC45005" TargetMode="External"/><Relationship Id="rId53" Type="http://schemas.openxmlformats.org/officeDocument/2006/relationships/hyperlink" Target="https://shop.lalucerna.it/54-30057" TargetMode="External"/><Relationship Id="rId58" Type="http://schemas.openxmlformats.org/officeDocument/2006/relationships/hyperlink" Target="https://shop.lalucerna.it/54-30049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https://shop.lalucerna.it/54-30005" TargetMode="External"/><Relationship Id="rId61" Type="http://schemas.openxmlformats.org/officeDocument/2006/relationships/hyperlink" Target="https://shop.lalucerna.it/54-30010" TargetMode="External"/><Relationship Id="rId19" Type="http://schemas.openxmlformats.org/officeDocument/2006/relationships/hyperlink" Target="https://shop.lalucerna.it/54-30003" TargetMode="External"/><Relationship Id="rId14" Type="http://schemas.openxmlformats.org/officeDocument/2006/relationships/hyperlink" Target="https://shop.lalucerna.it/54-30014" TargetMode="External"/><Relationship Id="rId22" Type="http://schemas.openxmlformats.org/officeDocument/2006/relationships/hyperlink" Target="https://shop.lalucerna.it/54-30017" TargetMode="External"/><Relationship Id="rId27" Type="http://schemas.openxmlformats.org/officeDocument/2006/relationships/hyperlink" Target="https://shop.lalucerna.it/54-12845" TargetMode="External"/><Relationship Id="rId30" Type="http://schemas.openxmlformats.org/officeDocument/2006/relationships/hyperlink" Target="https://shop.lalucerna.it/54-30051" TargetMode="External"/><Relationship Id="rId35" Type="http://schemas.openxmlformats.org/officeDocument/2006/relationships/hyperlink" Target="https://shop.lalucerna.it/DC10914" TargetMode="External"/><Relationship Id="rId43" Type="http://schemas.openxmlformats.org/officeDocument/2006/relationships/hyperlink" Target="https://shop.lalucerna.it/DC45027" TargetMode="External"/><Relationship Id="rId48" Type="http://schemas.openxmlformats.org/officeDocument/2006/relationships/hyperlink" Target="https://shop.lalucerna.it/DC45025" TargetMode="External"/><Relationship Id="rId56" Type="http://schemas.openxmlformats.org/officeDocument/2006/relationships/hyperlink" Target="https://shop.lalucerna.it/54-14317" TargetMode="External"/><Relationship Id="rId64" Type="http://schemas.openxmlformats.org/officeDocument/2006/relationships/hyperlink" Target="https://shop.lalucerna.it/VAS1956T9S01C14" TargetMode="External"/><Relationship Id="rId8" Type="http://schemas.openxmlformats.org/officeDocument/2006/relationships/hyperlink" Target="https://shop.lalucerna.it/54-30008" TargetMode="External"/><Relationship Id="rId51" Type="http://schemas.openxmlformats.org/officeDocument/2006/relationships/hyperlink" Target="https://shop.lalucerna.it/54-30055" TargetMode="External"/><Relationship Id="rId3" Type="http://schemas.openxmlformats.org/officeDocument/2006/relationships/hyperlink" Target="https://shop.lalucerna.it/54-3086" TargetMode="External"/><Relationship Id="rId12" Type="http://schemas.openxmlformats.org/officeDocument/2006/relationships/hyperlink" Target="https://shop.lalucerna.it/54-30012" TargetMode="External"/><Relationship Id="rId17" Type="http://schemas.openxmlformats.org/officeDocument/2006/relationships/hyperlink" Target="https://shop.lalucerna.it/54-14320" TargetMode="External"/><Relationship Id="rId25" Type="http://schemas.openxmlformats.org/officeDocument/2006/relationships/hyperlink" Target="https://shop.lalucerna.it/54-12841" TargetMode="External"/><Relationship Id="rId33" Type="http://schemas.openxmlformats.org/officeDocument/2006/relationships/hyperlink" Target="https://shop.lalucerna.it/DC10875" TargetMode="External"/><Relationship Id="rId38" Type="http://schemas.openxmlformats.org/officeDocument/2006/relationships/hyperlink" Target="https://shop.lalucerna.it/DC45030" TargetMode="External"/><Relationship Id="rId46" Type="http://schemas.openxmlformats.org/officeDocument/2006/relationships/hyperlink" Target="https://shop.lalucerna.it/DC45028" TargetMode="External"/><Relationship Id="rId59" Type="http://schemas.openxmlformats.org/officeDocument/2006/relationships/hyperlink" Target="https://shop.lalucerna.it/54-30082" TargetMode="External"/><Relationship Id="rId20" Type="http://schemas.openxmlformats.org/officeDocument/2006/relationships/hyperlink" Target="https://shop.lalucerna.it/54-30015" TargetMode="External"/><Relationship Id="rId41" Type="http://schemas.openxmlformats.org/officeDocument/2006/relationships/hyperlink" Target="https://shop.lalucerna.it/DC45024" TargetMode="External"/><Relationship Id="rId54" Type="http://schemas.openxmlformats.org/officeDocument/2006/relationships/hyperlink" Target="https://shop.lalucerna.it/DC10956" TargetMode="External"/><Relationship Id="rId62" Type="http://schemas.openxmlformats.org/officeDocument/2006/relationships/hyperlink" Target="https://shop.lalucerna.it/EPR004" TargetMode="External"/><Relationship Id="rId1" Type="http://schemas.openxmlformats.org/officeDocument/2006/relationships/hyperlink" Target="https://shop.lalucerna.it/vas7154aalr" TargetMode="External"/><Relationship Id="rId6" Type="http://schemas.openxmlformats.org/officeDocument/2006/relationships/hyperlink" Target="https://shop.lalucerna.it/54-30006" TargetMode="External"/><Relationship Id="rId15" Type="http://schemas.openxmlformats.org/officeDocument/2006/relationships/hyperlink" Target="https://shop.lalucerna.it/54-14317" TargetMode="External"/><Relationship Id="rId23" Type="http://schemas.openxmlformats.org/officeDocument/2006/relationships/hyperlink" Target="https://shop.lalucerna.it/54-30018" TargetMode="External"/><Relationship Id="rId28" Type="http://schemas.openxmlformats.org/officeDocument/2006/relationships/hyperlink" Target="https://shop.lalucerna.it/54-30083" TargetMode="External"/><Relationship Id="rId36" Type="http://schemas.openxmlformats.org/officeDocument/2006/relationships/hyperlink" Target="https://shop.lalucerna.it/DC10952" TargetMode="External"/><Relationship Id="rId49" Type="http://schemas.openxmlformats.org/officeDocument/2006/relationships/hyperlink" Target="https://shop.lalucerna.it/54-30053" TargetMode="External"/><Relationship Id="rId57" Type="http://schemas.openxmlformats.org/officeDocument/2006/relationships/hyperlink" Target="https://modi-luxrobo.it/modi-offerta-bando-stem/" TargetMode="External"/><Relationship Id="rId10" Type="http://schemas.openxmlformats.org/officeDocument/2006/relationships/hyperlink" Target="https://shop.lalucerna.it/54-30010" TargetMode="External"/><Relationship Id="rId31" Type="http://schemas.openxmlformats.org/officeDocument/2006/relationships/hyperlink" Target="https://shop.lalucerna.it/54-30052" TargetMode="External"/><Relationship Id="rId44" Type="http://schemas.openxmlformats.org/officeDocument/2006/relationships/hyperlink" Target="https://shop.lalucerna.it/DC45002" TargetMode="External"/><Relationship Id="rId52" Type="http://schemas.openxmlformats.org/officeDocument/2006/relationships/hyperlink" Target="https://shop.lalucerna.it/54-30056" TargetMode="External"/><Relationship Id="rId60" Type="http://schemas.openxmlformats.org/officeDocument/2006/relationships/hyperlink" Target="https://shop.lalucerna.it/54-30010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shop.lalucerna.it/54-30004" TargetMode="External"/><Relationship Id="rId9" Type="http://schemas.openxmlformats.org/officeDocument/2006/relationships/hyperlink" Target="https://shop.lalucerna.it/54-30009" TargetMode="External"/><Relationship Id="rId13" Type="http://schemas.openxmlformats.org/officeDocument/2006/relationships/hyperlink" Target="https://shop.lalucerna.it/54-30013" TargetMode="External"/><Relationship Id="rId18" Type="http://schemas.openxmlformats.org/officeDocument/2006/relationships/hyperlink" Target="https://shop.lalucerna.it/54-30002" TargetMode="External"/><Relationship Id="rId39" Type="http://schemas.openxmlformats.org/officeDocument/2006/relationships/hyperlink" Target="https://shop.lalucerna.it/DC45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"/>
  <sheetViews>
    <sheetView tabSelected="1" defaultGridColor="0" colorId="9" zoomScale="90" zoomScaleNormal="90" workbookViewId="0">
      <pane ySplit="6" topLeftCell="A7" activePane="bottomLeft" state="frozen"/>
      <selection pane="bottomLeft" activeCell="H7" sqref="H7"/>
    </sheetView>
  </sheetViews>
  <sheetFormatPr defaultColWidth="9.140625" defaultRowHeight="18.75"/>
  <cols>
    <col min="1" max="1" width="3.85546875" style="2" customWidth="1"/>
    <col min="2" max="2" width="15.85546875" style="7" customWidth="1"/>
    <col min="3" max="3" width="27.28515625" style="12" bestFit="1" customWidth="1"/>
    <col min="4" max="4" width="16" style="7" customWidth="1"/>
    <col min="5" max="5" width="16.85546875" style="7" bestFit="1" customWidth="1"/>
    <col min="6" max="6" width="43.5703125" style="12" bestFit="1" customWidth="1"/>
    <col min="7" max="7" width="55.7109375" style="7" customWidth="1"/>
    <col min="8" max="8" width="8.7109375" style="7" bestFit="1" customWidth="1"/>
    <col min="9" max="11" width="16.85546875" style="7" customWidth="1"/>
    <col min="12" max="12" width="40.42578125" style="7" bestFit="1" customWidth="1"/>
    <col min="13" max="16384" width="9.140625" style="7"/>
  </cols>
  <sheetData>
    <row r="1" spans="1:12">
      <c r="B1" s="3"/>
      <c r="C1" s="4"/>
      <c r="D1" s="5"/>
      <c r="E1" s="5"/>
      <c r="F1" s="6"/>
      <c r="G1" s="3"/>
      <c r="H1" s="3"/>
      <c r="I1" s="3"/>
      <c r="J1" s="3"/>
      <c r="K1" s="3"/>
      <c r="L1" s="3"/>
    </row>
    <row r="2" spans="1:12">
      <c r="B2" s="3"/>
      <c r="C2" s="4"/>
      <c r="D2" s="5"/>
      <c r="E2" s="5"/>
      <c r="F2" s="6"/>
      <c r="G2" s="8" t="s">
        <v>371</v>
      </c>
      <c r="H2" s="9"/>
      <c r="I2" s="3"/>
      <c r="J2" s="3"/>
      <c r="K2" s="3"/>
      <c r="L2" s="3"/>
    </row>
    <row r="3" spans="1:12">
      <c r="B3" s="3"/>
      <c r="C3" s="4"/>
      <c r="D3" s="5"/>
      <c r="E3" s="5"/>
      <c r="F3" s="6"/>
      <c r="G3" s="10">
        <f>SUM(K7:K98)</f>
        <v>0</v>
      </c>
      <c r="H3" s="9"/>
      <c r="I3" s="3"/>
      <c r="J3" s="3"/>
      <c r="K3" s="3"/>
      <c r="L3" s="3"/>
    </row>
    <row r="4" spans="1:12">
      <c r="B4" s="3"/>
      <c r="C4" s="4"/>
      <c r="D4" s="5"/>
      <c r="E4" s="5"/>
      <c r="F4" s="6"/>
      <c r="G4" s="9"/>
      <c r="H4" s="9"/>
      <c r="I4" s="3"/>
      <c r="J4" s="3"/>
      <c r="K4" s="3"/>
      <c r="L4" s="3"/>
    </row>
    <row r="5" spans="1:12">
      <c r="B5" s="3"/>
      <c r="C5" s="4"/>
      <c r="D5" s="5"/>
      <c r="E5" s="5"/>
      <c r="F5" s="4"/>
      <c r="G5" s="3"/>
      <c r="H5" s="3"/>
      <c r="I5" s="3"/>
      <c r="J5" s="3"/>
      <c r="K5" s="3"/>
      <c r="L5" s="3"/>
    </row>
    <row r="6" spans="1:12" s="12" customFormat="1" ht="33">
      <c r="A6" s="11"/>
      <c r="B6" s="8" t="s">
        <v>6</v>
      </c>
      <c r="C6" s="8" t="s">
        <v>0</v>
      </c>
      <c r="D6" s="8" t="s">
        <v>1</v>
      </c>
      <c r="E6" s="8" t="s">
        <v>7</v>
      </c>
      <c r="F6" s="8" t="s">
        <v>2</v>
      </c>
      <c r="G6" s="8" t="s">
        <v>3</v>
      </c>
      <c r="H6" s="8" t="s">
        <v>4</v>
      </c>
      <c r="I6" s="8" t="s">
        <v>5</v>
      </c>
      <c r="J6" s="8" t="s">
        <v>109</v>
      </c>
      <c r="K6" s="8" t="s">
        <v>170</v>
      </c>
      <c r="L6" s="8" t="s">
        <v>17</v>
      </c>
    </row>
    <row r="7" spans="1:12" ht="38.25">
      <c r="B7" s="13" t="s">
        <v>279</v>
      </c>
      <c r="C7" s="14" t="s">
        <v>280</v>
      </c>
      <c r="D7" s="15" t="s">
        <v>142</v>
      </c>
      <c r="E7" s="16" t="s">
        <v>64</v>
      </c>
      <c r="F7" s="14" t="s">
        <v>278</v>
      </c>
      <c r="G7" s="17" t="s">
        <v>65</v>
      </c>
      <c r="H7" s="1"/>
      <c r="I7" s="18">
        <v>669.78</v>
      </c>
      <c r="J7" s="18">
        <v>549</v>
      </c>
      <c r="K7" s="19">
        <f>H7*I7</f>
        <v>0</v>
      </c>
      <c r="L7" s="20" t="s">
        <v>206</v>
      </c>
    </row>
    <row r="8" spans="1:12" ht="33">
      <c r="B8" s="13" t="s">
        <v>279</v>
      </c>
      <c r="C8" s="14" t="s">
        <v>280</v>
      </c>
      <c r="D8" s="15" t="s">
        <v>263</v>
      </c>
      <c r="E8" s="16" t="s">
        <v>64</v>
      </c>
      <c r="F8" s="14" t="s">
        <v>262</v>
      </c>
      <c r="G8" s="17" t="s">
        <v>370</v>
      </c>
      <c r="H8" s="1"/>
      <c r="I8" s="18">
        <v>3292.78</v>
      </c>
      <c r="J8" s="18">
        <v>2699</v>
      </c>
      <c r="K8" s="19">
        <f t="shared" ref="K8:K71" si="0">H8*I8</f>
        <v>0</v>
      </c>
      <c r="L8" s="20" t="s">
        <v>369</v>
      </c>
    </row>
    <row r="9" spans="1:12" ht="25.5">
      <c r="B9" s="13" t="s">
        <v>271</v>
      </c>
      <c r="C9" s="14" t="s">
        <v>53</v>
      </c>
      <c r="D9" s="15" t="s">
        <v>148</v>
      </c>
      <c r="E9" s="16" t="s">
        <v>76</v>
      </c>
      <c r="F9" s="14" t="s">
        <v>77</v>
      </c>
      <c r="G9" s="17" t="s">
        <v>78</v>
      </c>
      <c r="H9" s="1"/>
      <c r="I9" s="18">
        <v>548.87799999999993</v>
      </c>
      <c r="J9" s="18">
        <v>449.9</v>
      </c>
      <c r="K9" s="19">
        <f t="shared" si="0"/>
        <v>0</v>
      </c>
      <c r="L9" s="20" t="s">
        <v>192</v>
      </c>
    </row>
    <row r="10" spans="1:12" ht="25.5">
      <c r="B10" s="13" t="s">
        <v>271</v>
      </c>
      <c r="C10" s="14" t="s">
        <v>53</v>
      </c>
      <c r="D10" s="15" t="s">
        <v>149</v>
      </c>
      <c r="E10" s="16" t="s">
        <v>76</v>
      </c>
      <c r="F10" s="14" t="s">
        <v>79</v>
      </c>
      <c r="G10" s="17" t="s">
        <v>80</v>
      </c>
      <c r="H10" s="1"/>
      <c r="I10" s="18">
        <v>146.27799999999999</v>
      </c>
      <c r="J10" s="18">
        <v>119.9</v>
      </c>
      <c r="K10" s="19">
        <f t="shared" si="0"/>
        <v>0</v>
      </c>
      <c r="L10" s="20" t="s">
        <v>193</v>
      </c>
    </row>
    <row r="11" spans="1:12">
      <c r="B11" s="13" t="s">
        <v>271</v>
      </c>
      <c r="C11" s="14" t="s">
        <v>53</v>
      </c>
      <c r="D11" s="15" t="s">
        <v>150</v>
      </c>
      <c r="E11" s="16" t="s">
        <v>76</v>
      </c>
      <c r="F11" s="14" t="s">
        <v>81</v>
      </c>
      <c r="G11" s="17" t="s">
        <v>82</v>
      </c>
      <c r="H11" s="1"/>
      <c r="I11" s="18">
        <v>36.477999999999994</v>
      </c>
      <c r="J11" s="18">
        <v>29.9</v>
      </c>
      <c r="K11" s="19">
        <f t="shared" si="0"/>
        <v>0</v>
      </c>
      <c r="L11" s="20" t="s">
        <v>194</v>
      </c>
    </row>
    <row r="12" spans="1:12">
      <c r="B12" s="13" t="s">
        <v>271</v>
      </c>
      <c r="C12" s="14" t="s">
        <v>53</v>
      </c>
      <c r="D12" s="15" t="s">
        <v>151</v>
      </c>
      <c r="E12" s="16" t="s">
        <v>76</v>
      </c>
      <c r="F12" s="14" t="s">
        <v>83</v>
      </c>
      <c r="G12" s="17" t="s">
        <v>84</v>
      </c>
      <c r="H12" s="1"/>
      <c r="I12" s="18">
        <v>36.477999999999994</v>
      </c>
      <c r="J12" s="18">
        <v>29.9</v>
      </c>
      <c r="K12" s="19">
        <f t="shared" si="0"/>
        <v>0</v>
      </c>
      <c r="L12" s="20" t="s">
        <v>195</v>
      </c>
    </row>
    <row r="13" spans="1:12">
      <c r="B13" s="13" t="s">
        <v>271</v>
      </c>
      <c r="C13" s="14" t="s">
        <v>53</v>
      </c>
      <c r="D13" s="15" t="s">
        <v>152</v>
      </c>
      <c r="E13" s="16" t="s">
        <v>76</v>
      </c>
      <c r="F13" s="14" t="s">
        <v>85</v>
      </c>
      <c r="G13" s="17" t="s">
        <v>86</v>
      </c>
      <c r="H13" s="1"/>
      <c r="I13" s="18">
        <v>24.277999999999999</v>
      </c>
      <c r="J13" s="18">
        <v>19.899999999999999</v>
      </c>
      <c r="K13" s="19">
        <f t="shared" si="0"/>
        <v>0</v>
      </c>
      <c r="L13" s="20" t="s">
        <v>196</v>
      </c>
    </row>
    <row r="14" spans="1:12">
      <c r="B14" s="13" t="s">
        <v>271</v>
      </c>
      <c r="C14" s="14" t="s">
        <v>53</v>
      </c>
      <c r="D14" s="15" t="s">
        <v>153</v>
      </c>
      <c r="E14" s="16" t="s">
        <v>76</v>
      </c>
      <c r="F14" s="14" t="s">
        <v>87</v>
      </c>
      <c r="G14" s="17" t="s">
        <v>88</v>
      </c>
      <c r="H14" s="1"/>
      <c r="I14" s="18">
        <v>12.077999999999999</v>
      </c>
      <c r="J14" s="18">
        <v>9.9</v>
      </c>
      <c r="K14" s="19">
        <f t="shared" si="0"/>
        <v>0</v>
      </c>
      <c r="L14" s="20" t="s">
        <v>197</v>
      </c>
    </row>
    <row r="15" spans="1:12">
      <c r="B15" s="13" t="s">
        <v>271</v>
      </c>
      <c r="C15" s="14" t="s">
        <v>53</v>
      </c>
      <c r="D15" s="15" t="s">
        <v>154</v>
      </c>
      <c r="E15" s="16" t="s">
        <v>89</v>
      </c>
      <c r="F15" s="14" t="s">
        <v>252</v>
      </c>
      <c r="G15" s="17" t="s">
        <v>253</v>
      </c>
      <c r="H15" s="1"/>
      <c r="I15" s="18">
        <v>182.87800000000001</v>
      </c>
      <c r="J15" s="18">
        <v>149.9</v>
      </c>
      <c r="K15" s="19">
        <f t="shared" si="0"/>
        <v>0</v>
      </c>
      <c r="L15" s="20" t="s">
        <v>198</v>
      </c>
    </row>
    <row r="16" spans="1:12">
      <c r="B16" s="13" t="s">
        <v>271</v>
      </c>
      <c r="C16" s="14" t="s">
        <v>53</v>
      </c>
      <c r="D16" s="15" t="s">
        <v>273</v>
      </c>
      <c r="E16" s="16" t="s">
        <v>89</v>
      </c>
      <c r="F16" s="14" t="s">
        <v>274</v>
      </c>
      <c r="G16" s="17" t="s">
        <v>253</v>
      </c>
      <c r="H16" s="1"/>
      <c r="I16" s="18">
        <v>352.58</v>
      </c>
      <c r="J16" s="18">
        <v>289</v>
      </c>
      <c r="K16" s="19">
        <f t="shared" si="0"/>
        <v>0</v>
      </c>
      <c r="L16" s="20" t="s">
        <v>198</v>
      </c>
    </row>
    <row r="17" spans="2:12">
      <c r="B17" s="13" t="s">
        <v>271</v>
      </c>
      <c r="C17" s="14" t="s">
        <v>53</v>
      </c>
      <c r="D17" s="15" t="s">
        <v>254</v>
      </c>
      <c r="E17" s="16" t="s">
        <v>89</v>
      </c>
      <c r="F17" s="14" t="s">
        <v>257</v>
      </c>
      <c r="G17" s="17" t="s">
        <v>255</v>
      </c>
      <c r="H17" s="1"/>
      <c r="I17" s="18">
        <v>1706.78</v>
      </c>
      <c r="J17" s="18">
        <v>1399</v>
      </c>
      <c r="K17" s="19">
        <f t="shared" si="0"/>
        <v>0</v>
      </c>
      <c r="L17" s="20" t="s">
        <v>198</v>
      </c>
    </row>
    <row r="18" spans="2:12">
      <c r="B18" s="13" t="s">
        <v>271</v>
      </c>
      <c r="C18" s="14" t="s">
        <v>53</v>
      </c>
      <c r="D18" s="15" t="s">
        <v>275</v>
      </c>
      <c r="E18" s="16" t="s">
        <v>89</v>
      </c>
      <c r="F18" s="14" t="s">
        <v>276</v>
      </c>
      <c r="G18" s="17" t="s">
        <v>277</v>
      </c>
      <c r="H18" s="1"/>
      <c r="I18" s="18">
        <v>3414.78</v>
      </c>
      <c r="J18" s="18">
        <v>2799</v>
      </c>
      <c r="K18" s="19">
        <f t="shared" si="0"/>
        <v>0</v>
      </c>
      <c r="L18" s="20" t="s">
        <v>198</v>
      </c>
    </row>
    <row r="19" spans="2:12">
      <c r="B19" s="13" t="s">
        <v>271</v>
      </c>
      <c r="C19" s="14" t="s">
        <v>53</v>
      </c>
      <c r="D19" s="15" t="s">
        <v>155</v>
      </c>
      <c r="E19" s="16" t="s">
        <v>89</v>
      </c>
      <c r="F19" s="14" t="s">
        <v>90</v>
      </c>
      <c r="G19" s="17" t="s">
        <v>91</v>
      </c>
      <c r="H19" s="1"/>
      <c r="I19" s="18">
        <v>36.477999999999994</v>
      </c>
      <c r="J19" s="18">
        <v>29.9</v>
      </c>
      <c r="K19" s="19">
        <f t="shared" si="0"/>
        <v>0</v>
      </c>
      <c r="L19" s="20" t="s">
        <v>199</v>
      </c>
    </row>
    <row r="20" spans="2:12">
      <c r="B20" s="13" t="s">
        <v>271</v>
      </c>
      <c r="C20" s="14" t="s">
        <v>53</v>
      </c>
      <c r="D20" s="15" t="s">
        <v>156</v>
      </c>
      <c r="E20" s="16" t="s">
        <v>89</v>
      </c>
      <c r="F20" s="14" t="s">
        <v>92</v>
      </c>
      <c r="G20" s="17" t="s">
        <v>93</v>
      </c>
      <c r="H20" s="1"/>
      <c r="I20" s="18">
        <v>85.278000000000006</v>
      </c>
      <c r="J20" s="18">
        <v>69.900000000000006</v>
      </c>
      <c r="K20" s="19">
        <f t="shared" si="0"/>
        <v>0</v>
      </c>
      <c r="L20" s="20" t="s">
        <v>200</v>
      </c>
    </row>
    <row r="21" spans="2:12">
      <c r="B21" s="13" t="s">
        <v>271</v>
      </c>
      <c r="C21" s="14" t="s">
        <v>53</v>
      </c>
      <c r="D21" s="15" t="s">
        <v>157</v>
      </c>
      <c r="E21" s="16" t="s">
        <v>89</v>
      </c>
      <c r="F21" s="14" t="s">
        <v>94</v>
      </c>
      <c r="G21" s="17" t="s">
        <v>95</v>
      </c>
      <c r="H21" s="1"/>
      <c r="I21" s="18">
        <v>85.278000000000006</v>
      </c>
      <c r="J21" s="18">
        <v>69.900000000000006</v>
      </c>
      <c r="K21" s="19">
        <f t="shared" si="0"/>
        <v>0</v>
      </c>
      <c r="L21" s="20" t="s">
        <v>201</v>
      </c>
    </row>
    <row r="22" spans="2:12">
      <c r="B22" s="13" t="s">
        <v>271</v>
      </c>
      <c r="C22" s="14" t="s">
        <v>53</v>
      </c>
      <c r="D22" s="15" t="s">
        <v>158</v>
      </c>
      <c r="E22" s="16" t="s">
        <v>89</v>
      </c>
      <c r="F22" s="14" t="s">
        <v>96</v>
      </c>
      <c r="G22" s="17" t="s">
        <v>97</v>
      </c>
      <c r="H22" s="1"/>
      <c r="I22" s="18">
        <v>85.278000000000006</v>
      </c>
      <c r="J22" s="18">
        <v>69.900000000000006</v>
      </c>
      <c r="K22" s="19">
        <f t="shared" si="0"/>
        <v>0</v>
      </c>
      <c r="L22" s="20" t="s">
        <v>202</v>
      </c>
    </row>
    <row r="23" spans="2:12">
      <c r="B23" s="13" t="s">
        <v>271</v>
      </c>
      <c r="C23" s="14" t="s">
        <v>53</v>
      </c>
      <c r="D23" s="15" t="s">
        <v>54</v>
      </c>
      <c r="E23" s="16" t="s">
        <v>55</v>
      </c>
      <c r="F23" s="14" t="s">
        <v>56</v>
      </c>
      <c r="G23" s="17" t="s">
        <v>57</v>
      </c>
      <c r="H23" s="1"/>
      <c r="I23" s="18">
        <v>249.9</v>
      </c>
      <c r="J23" s="18">
        <v>204.8360655737705</v>
      </c>
      <c r="K23" s="19">
        <f t="shared" si="0"/>
        <v>0</v>
      </c>
      <c r="L23" s="20" t="s">
        <v>203</v>
      </c>
    </row>
    <row r="24" spans="2:12">
      <c r="B24" s="13" t="s">
        <v>271</v>
      </c>
      <c r="C24" s="14" t="s">
        <v>53</v>
      </c>
      <c r="D24" s="15" t="s">
        <v>256</v>
      </c>
      <c r="E24" s="16" t="s">
        <v>55</v>
      </c>
      <c r="F24" s="14" t="s">
        <v>258</v>
      </c>
      <c r="G24" s="17" t="s">
        <v>259</v>
      </c>
      <c r="H24" s="1"/>
      <c r="I24" s="18">
        <v>2438.7799999999997</v>
      </c>
      <c r="J24" s="18">
        <v>1999</v>
      </c>
      <c r="K24" s="19">
        <f t="shared" si="0"/>
        <v>0</v>
      </c>
      <c r="L24" s="20" t="s">
        <v>203</v>
      </c>
    </row>
    <row r="25" spans="2:12" ht="25.5">
      <c r="B25" s="13" t="s">
        <v>271</v>
      </c>
      <c r="C25" s="14" t="s">
        <v>53</v>
      </c>
      <c r="D25" s="15" t="s">
        <v>58</v>
      </c>
      <c r="E25" s="16" t="s">
        <v>55</v>
      </c>
      <c r="F25" s="14" t="s">
        <v>59</v>
      </c>
      <c r="G25" s="17" t="s">
        <v>60</v>
      </c>
      <c r="H25" s="1"/>
      <c r="I25" s="18">
        <v>64.900000000000006</v>
      </c>
      <c r="J25" s="18">
        <v>53.196721311475414</v>
      </c>
      <c r="K25" s="19">
        <f t="shared" si="0"/>
        <v>0</v>
      </c>
      <c r="L25" s="20" t="s">
        <v>204</v>
      </c>
    </row>
    <row r="26" spans="2:12">
      <c r="B26" s="13" t="s">
        <v>271</v>
      </c>
      <c r="C26" s="14" t="s">
        <v>53</v>
      </c>
      <c r="D26" s="15" t="s">
        <v>61</v>
      </c>
      <c r="E26" s="16" t="s">
        <v>55</v>
      </c>
      <c r="F26" s="14" t="s">
        <v>62</v>
      </c>
      <c r="G26" s="17" t="s">
        <v>63</v>
      </c>
      <c r="H26" s="1"/>
      <c r="I26" s="18">
        <v>64.900000000000006</v>
      </c>
      <c r="J26" s="18">
        <v>53.196721311475414</v>
      </c>
      <c r="K26" s="19">
        <f t="shared" si="0"/>
        <v>0</v>
      </c>
      <c r="L26" s="20" t="s">
        <v>205</v>
      </c>
    </row>
    <row r="27" spans="2:12" ht="38.25">
      <c r="B27" s="13" t="s">
        <v>271</v>
      </c>
      <c r="C27" s="14" t="s">
        <v>53</v>
      </c>
      <c r="D27" s="15" t="s">
        <v>147</v>
      </c>
      <c r="E27" s="16" t="s">
        <v>66</v>
      </c>
      <c r="F27" s="14" t="s">
        <v>75</v>
      </c>
      <c r="G27" s="17" t="s">
        <v>260</v>
      </c>
      <c r="H27" s="1"/>
      <c r="I27" s="18">
        <v>89.901799999999994</v>
      </c>
      <c r="J27" s="18">
        <v>73.69</v>
      </c>
      <c r="K27" s="19">
        <f t="shared" si="0"/>
        <v>0</v>
      </c>
      <c r="L27" s="20" t="s">
        <v>207</v>
      </c>
    </row>
    <row r="28" spans="2:12" ht="25.5">
      <c r="B28" s="13" t="s">
        <v>282</v>
      </c>
      <c r="C28" s="14" t="s">
        <v>283</v>
      </c>
      <c r="D28" s="15" t="s">
        <v>144</v>
      </c>
      <c r="E28" s="16" t="s">
        <v>66</v>
      </c>
      <c r="F28" s="14" t="s">
        <v>67</v>
      </c>
      <c r="G28" s="17" t="s">
        <v>68</v>
      </c>
      <c r="H28" s="1"/>
      <c r="I28" s="18">
        <v>89.901799999999994</v>
      </c>
      <c r="J28" s="18">
        <v>73.69</v>
      </c>
      <c r="K28" s="19">
        <f t="shared" si="0"/>
        <v>0</v>
      </c>
      <c r="L28" s="20" t="s">
        <v>214</v>
      </c>
    </row>
    <row r="29" spans="2:12" ht="25.5">
      <c r="B29" s="13" t="s">
        <v>282</v>
      </c>
      <c r="C29" s="14" t="s">
        <v>283</v>
      </c>
      <c r="D29" s="15" t="s">
        <v>145</v>
      </c>
      <c r="E29" s="16" t="s">
        <v>66</v>
      </c>
      <c r="F29" s="14" t="s">
        <v>69</v>
      </c>
      <c r="G29" s="17" t="s">
        <v>70</v>
      </c>
      <c r="H29" s="1"/>
      <c r="I29" s="18">
        <v>89.901799999999994</v>
      </c>
      <c r="J29" s="18">
        <v>73.69</v>
      </c>
      <c r="K29" s="19">
        <f t="shared" si="0"/>
        <v>0</v>
      </c>
      <c r="L29" s="20" t="s">
        <v>215</v>
      </c>
    </row>
    <row r="30" spans="2:12" ht="25.5">
      <c r="B30" s="13" t="s">
        <v>282</v>
      </c>
      <c r="C30" s="14" t="s">
        <v>283</v>
      </c>
      <c r="D30" s="15" t="s">
        <v>146</v>
      </c>
      <c r="E30" s="16" t="s">
        <v>66</v>
      </c>
      <c r="F30" s="14" t="s">
        <v>71</v>
      </c>
      <c r="G30" s="17" t="s">
        <v>72</v>
      </c>
      <c r="H30" s="1"/>
      <c r="I30" s="18">
        <v>89.901799999999994</v>
      </c>
      <c r="J30" s="18">
        <v>73.69</v>
      </c>
      <c r="K30" s="19">
        <f t="shared" si="0"/>
        <v>0</v>
      </c>
      <c r="L30" s="20" t="s">
        <v>216</v>
      </c>
    </row>
    <row r="31" spans="2:12" ht="38.25">
      <c r="B31" s="13" t="s">
        <v>282</v>
      </c>
      <c r="C31" s="14" t="s">
        <v>283</v>
      </c>
      <c r="D31" s="15" t="s">
        <v>143</v>
      </c>
      <c r="E31" s="16" t="s">
        <v>66</v>
      </c>
      <c r="F31" s="14" t="s">
        <v>73</v>
      </c>
      <c r="G31" s="17" t="s">
        <v>74</v>
      </c>
      <c r="H31" s="1"/>
      <c r="I31" s="18">
        <v>158.47800000000001</v>
      </c>
      <c r="J31" s="18">
        <v>129.9</v>
      </c>
      <c r="K31" s="19">
        <f t="shared" si="0"/>
        <v>0</v>
      </c>
      <c r="L31" s="20" t="s">
        <v>217</v>
      </c>
    </row>
    <row r="32" spans="2:12" ht="38.25">
      <c r="B32" s="13" t="s">
        <v>272</v>
      </c>
      <c r="C32" s="14" t="s">
        <v>281</v>
      </c>
      <c r="D32" s="15" t="s">
        <v>159</v>
      </c>
      <c r="E32" s="16" t="s">
        <v>98</v>
      </c>
      <c r="F32" s="14" t="s">
        <v>99</v>
      </c>
      <c r="G32" s="17" t="s">
        <v>100</v>
      </c>
      <c r="H32" s="1"/>
      <c r="I32" s="18">
        <v>498.97999999999996</v>
      </c>
      <c r="J32" s="18">
        <v>409</v>
      </c>
      <c r="K32" s="19">
        <f t="shared" si="0"/>
        <v>0</v>
      </c>
      <c r="L32" s="20" t="s">
        <v>208</v>
      </c>
    </row>
    <row r="33" spans="2:12" ht="51">
      <c r="B33" s="13" t="s">
        <v>272</v>
      </c>
      <c r="C33" s="14" t="s">
        <v>281</v>
      </c>
      <c r="D33" s="15" t="s">
        <v>160</v>
      </c>
      <c r="E33" s="16" t="s">
        <v>98</v>
      </c>
      <c r="F33" s="14" t="s">
        <v>101</v>
      </c>
      <c r="G33" s="17" t="s">
        <v>102</v>
      </c>
      <c r="H33" s="1"/>
      <c r="I33" s="18">
        <v>218.38</v>
      </c>
      <c r="J33" s="18">
        <v>179</v>
      </c>
      <c r="K33" s="19">
        <f t="shared" si="0"/>
        <v>0</v>
      </c>
      <c r="L33" s="20" t="s">
        <v>209</v>
      </c>
    </row>
    <row r="34" spans="2:12" ht="38.25">
      <c r="B34" s="13" t="s">
        <v>272</v>
      </c>
      <c r="C34" s="14" t="s">
        <v>281</v>
      </c>
      <c r="D34" s="15" t="s">
        <v>161</v>
      </c>
      <c r="E34" s="16" t="s">
        <v>98</v>
      </c>
      <c r="F34" s="14" t="s">
        <v>103</v>
      </c>
      <c r="G34" s="17" t="s">
        <v>261</v>
      </c>
      <c r="H34" s="1"/>
      <c r="I34" s="18">
        <v>213.5</v>
      </c>
      <c r="J34" s="18">
        <v>175</v>
      </c>
      <c r="K34" s="19">
        <f t="shared" si="0"/>
        <v>0</v>
      </c>
      <c r="L34" s="20" t="s">
        <v>210</v>
      </c>
    </row>
    <row r="35" spans="2:12">
      <c r="B35" s="13" t="s">
        <v>272</v>
      </c>
      <c r="C35" s="14" t="s">
        <v>281</v>
      </c>
      <c r="D35" s="15" t="s">
        <v>162</v>
      </c>
      <c r="E35" s="16" t="s">
        <v>98</v>
      </c>
      <c r="F35" s="14" t="s">
        <v>187</v>
      </c>
      <c r="G35" s="17" t="s">
        <v>163</v>
      </c>
      <c r="H35" s="1"/>
      <c r="I35" s="18">
        <v>250</v>
      </c>
      <c r="J35" s="18">
        <v>204.91803278688525</v>
      </c>
      <c r="K35" s="19">
        <f t="shared" si="0"/>
        <v>0</v>
      </c>
      <c r="L35" s="20" t="s">
        <v>211</v>
      </c>
    </row>
    <row r="36" spans="2:12">
      <c r="B36" s="13" t="s">
        <v>272</v>
      </c>
      <c r="C36" s="14" t="s">
        <v>281</v>
      </c>
      <c r="D36" s="15" t="s">
        <v>164</v>
      </c>
      <c r="E36" s="16" t="s">
        <v>104</v>
      </c>
      <c r="F36" s="14" t="s">
        <v>105</v>
      </c>
      <c r="G36" s="17" t="s">
        <v>106</v>
      </c>
      <c r="H36" s="1"/>
      <c r="I36" s="18">
        <v>87.84</v>
      </c>
      <c r="J36" s="18">
        <v>72</v>
      </c>
      <c r="K36" s="19">
        <f t="shared" si="0"/>
        <v>0</v>
      </c>
      <c r="L36" s="20" t="s">
        <v>212</v>
      </c>
    </row>
    <row r="37" spans="2:12">
      <c r="B37" s="13" t="s">
        <v>272</v>
      </c>
      <c r="C37" s="14" t="s">
        <v>281</v>
      </c>
      <c r="D37" s="15" t="s">
        <v>165</v>
      </c>
      <c r="E37" s="16" t="s">
        <v>104</v>
      </c>
      <c r="F37" s="14" t="s">
        <v>107</v>
      </c>
      <c r="G37" s="17" t="s">
        <v>108</v>
      </c>
      <c r="H37" s="1"/>
      <c r="I37" s="18">
        <v>547.78</v>
      </c>
      <c r="J37" s="18">
        <v>449</v>
      </c>
      <c r="K37" s="19">
        <f t="shared" si="0"/>
        <v>0</v>
      </c>
      <c r="L37" s="20" t="s">
        <v>213</v>
      </c>
    </row>
    <row r="38" spans="2:12" ht="25.5">
      <c r="B38" s="13" t="s">
        <v>282</v>
      </c>
      <c r="C38" s="14" t="s">
        <v>18</v>
      </c>
      <c r="D38" s="15" t="s">
        <v>266</v>
      </c>
      <c r="E38" s="16" t="s">
        <v>39</v>
      </c>
      <c r="F38" s="14" t="s">
        <v>267</v>
      </c>
      <c r="G38" s="17" t="s">
        <v>268</v>
      </c>
      <c r="H38" s="1"/>
      <c r="I38" s="18">
        <v>268.39999999999998</v>
      </c>
      <c r="J38" s="18">
        <v>220</v>
      </c>
      <c r="K38" s="19">
        <f t="shared" si="0"/>
        <v>0</v>
      </c>
      <c r="L38" s="20" t="s">
        <v>269</v>
      </c>
    </row>
    <row r="39" spans="2:12" ht="25.5">
      <c r="B39" s="13" t="s">
        <v>282</v>
      </c>
      <c r="C39" s="14" t="s">
        <v>18</v>
      </c>
      <c r="D39" s="15" t="s">
        <v>265</v>
      </c>
      <c r="E39" s="16" t="s">
        <v>39</v>
      </c>
      <c r="F39" s="14" t="s">
        <v>264</v>
      </c>
      <c r="G39" s="17" t="s">
        <v>41</v>
      </c>
      <c r="H39" s="1"/>
      <c r="I39" s="18">
        <v>97.6</v>
      </c>
      <c r="J39" s="18">
        <v>80</v>
      </c>
      <c r="K39" s="19">
        <f t="shared" si="0"/>
        <v>0</v>
      </c>
      <c r="L39" s="20" t="s">
        <v>270</v>
      </c>
    </row>
    <row r="40" spans="2:12" ht="25.5">
      <c r="B40" s="13" t="s">
        <v>282</v>
      </c>
      <c r="C40" s="14" t="s">
        <v>18</v>
      </c>
      <c r="D40" s="15" t="s">
        <v>171</v>
      </c>
      <c r="E40" s="16" t="s">
        <v>39</v>
      </c>
      <c r="F40" s="14" t="s">
        <v>40</v>
      </c>
      <c r="G40" s="17" t="s">
        <v>41</v>
      </c>
      <c r="H40" s="1"/>
      <c r="I40" s="18">
        <v>134.9</v>
      </c>
      <c r="J40" s="18">
        <v>110.57377049180329</v>
      </c>
      <c r="K40" s="19">
        <f t="shared" si="0"/>
        <v>0</v>
      </c>
      <c r="L40" s="20" t="s">
        <v>218</v>
      </c>
    </row>
    <row r="41" spans="2:12" ht="25.5">
      <c r="B41" s="13" t="s">
        <v>282</v>
      </c>
      <c r="C41" s="14" t="s">
        <v>18</v>
      </c>
      <c r="D41" s="15" t="s">
        <v>172</v>
      </c>
      <c r="E41" s="16" t="s">
        <v>39</v>
      </c>
      <c r="F41" s="14" t="s">
        <v>42</v>
      </c>
      <c r="G41" s="17" t="s">
        <v>43</v>
      </c>
      <c r="H41" s="1"/>
      <c r="I41" s="18">
        <v>134.9</v>
      </c>
      <c r="J41" s="18">
        <v>110.57377049180329</v>
      </c>
      <c r="K41" s="19">
        <f t="shared" si="0"/>
        <v>0</v>
      </c>
      <c r="L41" s="20" t="s">
        <v>219</v>
      </c>
    </row>
    <row r="42" spans="2:12" ht="25.5">
      <c r="B42" s="13" t="s">
        <v>282</v>
      </c>
      <c r="C42" s="14" t="s">
        <v>18</v>
      </c>
      <c r="D42" s="15" t="s">
        <v>173</v>
      </c>
      <c r="E42" s="16" t="s">
        <v>39</v>
      </c>
      <c r="F42" s="14" t="s">
        <v>44</v>
      </c>
      <c r="G42" s="17" t="s">
        <v>45</v>
      </c>
      <c r="H42" s="1"/>
      <c r="I42" s="18">
        <v>139.9</v>
      </c>
      <c r="J42" s="18">
        <v>114.67213114754099</v>
      </c>
      <c r="K42" s="19">
        <f t="shared" si="0"/>
        <v>0</v>
      </c>
      <c r="L42" s="20" t="s">
        <v>220</v>
      </c>
    </row>
    <row r="43" spans="2:12">
      <c r="B43" s="13" t="s">
        <v>282</v>
      </c>
      <c r="C43" s="14" t="s">
        <v>18</v>
      </c>
      <c r="D43" s="15" t="s">
        <v>174</v>
      </c>
      <c r="E43" s="16" t="s">
        <v>33</v>
      </c>
      <c r="F43" s="14" t="s">
        <v>34</v>
      </c>
      <c r="G43" s="17" t="s">
        <v>35</v>
      </c>
      <c r="H43" s="1"/>
      <c r="I43" s="18">
        <v>129.9</v>
      </c>
      <c r="J43" s="18">
        <v>106.47540983606558</v>
      </c>
      <c r="K43" s="19">
        <f t="shared" si="0"/>
        <v>0</v>
      </c>
      <c r="L43" s="20" t="s">
        <v>221</v>
      </c>
    </row>
    <row r="44" spans="2:12" ht="25.5">
      <c r="B44" s="13" t="s">
        <v>282</v>
      </c>
      <c r="C44" s="14" t="s">
        <v>18</v>
      </c>
      <c r="D44" s="15" t="s">
        <v>175</v>
      </c>
      <c r="E44" s="16" t="s">
        <v>19</v>
      </c>
      <c r="F44" s="14" t="s">
        <v>20</v>
      </c>
      <c r="G44" s="17" t="s">
        <v>21</v>
      </c>
      <c r="H44" s="1"/>
      <c r="I44" s="18">
        <v>139.9</v>
      </c>
      <c r="J44" s="18">
        <v>114.67213114754099</v>
      </c>
      <c r="K44" s="19">
        <f t="shared" si="0"/>
        <v>0</v>
      </c>
      <c r="L44" s="20" t="s">
        <v>222</v>
      </c>
    </row>
    <row r="45" spans="2:12" ht="63.75">
      <c r="B45" s="13" t="s">
        <v>282</v>
      </c>
      <c r="C45" s="14" t="s">
        <v>18</v>
      </c>
      <c r="D45" s="15" t="s">
        <v>176</v>
      </c>
      <c r="E45" s="16" t="s">
        <v>19</v>
      </c>
      <c r="F45" s="14" t="s">
        <v>22</v>
      </c>
      <c r="G45" s="17" t="s">
        <v>23</v>
      </c>
      <c r="H45" s="1"/>
      <c r="I45" s="18">
        <v>129.9</v>
      </c>
      <c r="J45" s="18">
        <v>106.47540983606558</v>
      </c>
      <c r="K45" s="19">
        <f t="shared" si="0"/>
        <v>0</v>
      </c>
      <c r="L45" s="20" t="s">
        <v>223</v>
      </c>
    </row>
    <row r="46" spans="2:12" ht="76.5">
      <c r="B46" s="13" t="s">
        <v>282</v>
      </c>
      <c r="C46" s="14" t="s">
        <v>18</v>
      </c>
      <c r="D46" s="15" t="s">
        <v>243</v>
      </c>
      <c r="E46" s="16" t="s">
        <v>19</v>
      </c>
      <c r="F46" s="14" t="s">
        <v>244</v>
      </c>
      <c r="G46" s="17" t="s">
        <v>245</v>
      </c>
      <c r="H46" s="1"/>
      <c r="I46" s="18">
        <v>99.9</v>
      </c>
      <c r="J46" s="18">
        <v>81.89</v>
      </c>
      <c r="K46" s="19">
        <f t="shared" si="0"/>
        <v>0</v>
      </c>
      <c r="L46" s="20" t="s">
        <v>249</v>
      </c>
    </row>
    <row r="47" spans="2:12" ht="76.5">
      <c r="B47" s="13" t="s">
        <v>282</v>
      </c>
      <c r="C47" s="14" t="s">
        <v>18</v>
      </c>
      <c r="D47" s="15" t="s">
        <v>248</v>
      </c>
      <c r="E47" s="16" t="s">
        <v>19</v>
      </c>
      <c r="F47" s="14" t="s">
        <v>247</v>
      </c>
      <c r="G47" s="17" t="s">
        <v>246</v>
      </c>
      <c r="H47" s="1"/>
      <c r="I47" s="18">
        <v>129.9</v>
      </c>
      <c r="J47" s="18">
        <v>106.48</v>
      </c>
      <c r="K47" s="19">
        <f t="shared" si="0"/>
        <v>0</v>
      </c>
      <c r="L47" s="20" t="s">
        <v>250</v>
      </c>
    </row>
    <row r="48" spans="2:12" ht="38.25">
      <c r="B48" s="13" t="s">
        <v>282</v>
      </c>
      <c r="C48" s="14" t="s">
        <v>18</v>
      </c>
      <c r="D48" s="15" t="s">
        <v>177</v>
      </c>
      <c r="E48" s="16" t="s">
        <v>19</v>
      </c>
      <c r="F48" s="14" t="s">
        <v>24</v>
      </c>
      <c r="G48" s="17" t="s">
        <v>25</v>
      </c>
      <c r="H48" s="1"/>
      <c r="I48" s="18">
        <v>249.9</v>
      </c>
      <c r="J48" s="18">
        <v>204.8360655737705</v>
      </c>
      <c r="K48" s="19">
        <f t="shared" si="0"/>
        <v>0</v>
      </c>
      <c r="L48" s="20" t="s">
        <v>224</v>
      </c>
    </row>
    <row r="49" spans="2:12" ht="51">
      <c r="B49" s="13" t="s">
        <v>282</v>
      </c>
      <c r="C49" s="14" t="s">
        <v>18</v>
      </c>
      <c r="D49" s="15" t="s">
        <v>178</v>
      </c>
      <c r="E49" s="16" t="s">
        <v>19</v>
      </c>
      <c r="F49" s="14" t="s">
        <v>26</v>
      </c>
      <c r="G49" s="17" t="s">
        <v>27</v>
      </c>
      <c r="H49" s="1"/>
      <c r="I49" s="18">
        <v>79.900000000000006</v>
      </c>
      <c r="J49" s="18">
        <v>65.491803278688536</v>
      </c>
      <c r="K49" s="19">
        <f t="shared" si="0"/>
        <v>0</v>
      </c>
      <c r="L49" s="20" t="s">
        <v>225</v>
      </c>
    </row>
    <row r="50" spans="2:12" ht="25.5">
      <c r="B50" s="13" t="s">
        <v>282</v>
      </c>
      <c r="C50" s="14" t="s">
        <v>18</v>
      </c>
      <c r="D50" s="15" t="s">
        <v>179</v>
      </c>
      <c r="E50" s="16" t="s">
        <v>19</v>
      </c>
      <c r="F50" s="14" t="s">
        <v>28</v>
      </c>
      <c r="G50" s="17" t="s">
        <v>29</v>
      </c>
      <c r="H50" s="1"/>
      <c r="I50" s="18">
        <v>99.9</v>
      </c>
      <c r="J50" s="18">
        <v>81.89</v>
      </c>
      <c r="K50" s="19">
        <f t="shared" si="0"/>
        <v>0</v>
      </c>
      <c r="L50" s="20" t="s">
        <v>226</v>
      </c>
    </row>
    <row r="51" spans="2:12" ht="38.25">
      <c r="B51" s="13" t="s">
        <v>282</v>
      </c>
      <c r="C51" s="14" t="s">
        <v>18</v>
      </c>
      <c r="D51" s="15" t="s">
        <v>113</v>
      </c>
      <c r="E51" s="16" t="s">
        <v>19</v>
      </c>
      <c r="F51" s="14" t="s">
        <v>110</v>
      </c>
      <c r="G51" s="17" t="s">
        <v>111</v>
      </c>
      <c r="H51" s="1"/>
      <c r="I51" s="18">
        <v>120.78</v>
      </c>
      <c r="J51" s="18">
        <v>99</v>
      </c>
      <c r="K51" s="19">
        <f t="shared" si="0"/>
        <v>0</v>
      </c>
      <c r="L51" s="20" t="s">
        <v>227</v>
      </c>
    </row>
    <row r="52" spans="2:12" ht="63.75">
      <c r="B52" s="13" t="s">
        <v>282</v>
      </c>
      <c r="C52" s="14" t="s">
        <v>18</v>
      </c>
      <c r="D52" s="15" t="s">
        <v>114</v>
      </c>
      <c r="E52" s="16" t="s">
        <v>19</v>
      </c>
      <c r="F52" s="14" t="s">
        <v>112</v>
      </c>
      <c r="G52" s="17" t="s">
        <v>115</v>
      </c>
      <c r="H52" s="1"/>
      <c r="I52" s="18">
        <v>115.89999999999999</v>
      </c>
      <c r="J52" s="18">
        <v>95</v>
      </c>
      <c r="K52" s="19">
        <f t="shared" si="0"/>
        <v>0</v>
      </c>
      <c r="L52" s="20" t="s">
        <v>228</v>
      </c>
    </row>
    <row r="53" spans="2:12" ht="76.5">
      <c r="B53" s="13" t="s">
        <v>282</v>
      </c>
      <c r="C53" s="14" t="s">
        <v>18</v>
      </c>
      <c r="D53" s="15" t="s">
        <v>137</v>
      </c>
      <c r="E53" s="16" t="s">
        <v>19</v>
      </c>
      <c r="F53" s="14" t="s">
        <v>136</v>
      </c>
      <c r="G53" s="17" t="s">
        <v>138</v>
      </c>
      <c r="H53" s="1"/>
      <c r="I53" s="18">
        <v>92.72</v>
      </c>
      <c r="J53" s="18">
        <v>76</v>
      </c>
      <c r="K53" s="19">
        <f t="shared" si="0"/>
        <v>0</v>
      </c>
      <c r="L53" s="20" t="s">
        <v>229</v>
      </c>
    </row>
    <row r="54" spans="2:12" ht="76.5">
      <c r="B54" s="13" t="s">
        <v>282</v>
      </c>
      <c r="C54" s="14" t="s">
        <v>18</v>
      </c>
      <c r="D54" s="15" t="s">
        <v>117</v>
      </c>
      <c r="E54" s="16" t="s">
        <v>19</v>
      </c>
      <c r="F54" s="14" t="s">
        <v>116</v>
      </c>
      <c r="G54" s="17" t="s">
        <v>118</v>
      </c>
      <c r="H54" s="1"/>
      <c r="I54" s="18">
        <v>279.38</v>
      </c>
      <c r="J54" s="18">
        <v>229</v>
      </c>
      <c r="K54" s="19">
        <f t="shared" si="0"/>
        <v>0</v>
      </c>
      <c r="L54" s="20" t="s">
        <v>230</v>
      </c>
    </row>
    <row r="55" spans="2:12" ht="51">
      <c r="B55" s="13" t="s">
        <v>282</v>
      </c>
      <c r="C55" s="14" t="s">
        <v>18</v>
      </c>
      <c r="D55" s="15" t="s">
        <v>120</v>
      </c>
      <c r="E55" s="16" t="s">
        <v>19</v>
      </c>
      <c r="F55" s="14" t="s">
        <v>119</v>
      </c>
      <c r="G55" s="17" t="s">
        <v>121</v>
      </c>
      <c r="H55" s="1"/>
      <c r="I55" s="18">
        <v>189.1</v>
      </c>
      <c r="J55" s="18">
        <v>155</v>
      </c>
      <c r="K55" s="19">
        <f t="shared" si="0"/>
        <v>0</v>
      </c>
      <c r="L55" s="20" t="s">
        <v>231</v>
      </c>
    </row>
    <row r="56" spans="2:12" ht="51">
      <c r="B56" s="13" t="s">
        <v>282</v>
      </c>
      <c r="C56" s="14" t="s">
        <v>18</v>
      </c>
      <c r="D56" s="15" t="s">
        <v>123</v>
      </c>
      <c r="E56" s="16" t="s">
        <v>19</v>
      </c>
      <c r="F56" s="14" t="s">
        <v>122</v>
      </c>
      <c r="G56" s="17" t="s">
        <v>124</v>
      </c>
      <c r="H56" s="1"/>
      <c r="I56" s="18">
        <v>157.38</v>
      </c>
      <c r="J56" s="18">
        <v>129</v>
      </c>
      <c r="K56" s="19">
        <f t="shared" si="0"/>
        <v>0</v>
      </c>
      <c r="L56" s="20" t="s">
        <v>232</v>
      </c>
    </row>
    <row r="57" spans="2:12" ht="63.75">
      <c r="B57" s="13" t="s">
        <v>282</v>
      </c>
      <c r="C57" s="14" t="s">
        <v>18</v>
      </c>
      <c r="D57" s="15" t="s">
        <v>188</v>
      </c>
      <c r="E57" s="16" t="s">
        <v>19</v>
      </c>
      <c r="F57" s="14" t="s">
        <v>125</v>
      </c>
      <c r="G57" s="17" t="s">
        <v>126</v>
      </c>
      <c r="H57" s="1"/>
      <c r="I57" s="18">
        <v>315.98</v>
      </c>
      <c r="J57" s="18">
        <v>259</v>
      </c>
      <c r="K57" s="19">
        <f t="shared" si="0"/>
        <v>0</v>
      </c>
      <c r="L57" s="20" t="s">
        <v>233</v>
      </c>
    </row>
    <row r="58" spans="2:12" ht="63.75">
      <c r="B58" s="13" t="s">
        <v>282</v>
      </c>
      <c r="C58" s="14" t="s">
        <v>18</v>
      </c>
      <c r="D58" s="15" t="s">
        <v>128</v>
      </c>
      <c r="E58" s="16" t="s">
        <v>19</v>
      </c>
      <c r="F58" s="14" t="s">
        <v>127</v>
      </c>
      <c r="G58" s="17" t="s">
        <v>129</v>
      </c>
      <c r="H58" s="1"/>
      <c r="I58" s="18">
        <v>169.57999999999998</v>
      </c>
      <c r="J58" s="18">
        <v>139</v>
      </c>
      <c r="K58" s="19">
        <f t="shared" si="0"/>
        <v>0</v>
      </c>
      <c r="L58" s="20" t="s">
        <v>234</v>
      </c>
    </row>
    <row r="59" spans="2:12" ht="51">
      <c r="B59" s="13" t="s">
        <v>282</v>
      </c>
      <c r="C59" s="14" t="s">
        <v>18</v>
      </c>
      <c r="D59" s="15" t="s">
        <v>131</v>
      </c>
      <c r="E59" s="16" t="s">
        <v>19</v>
      </c>
      <c r="F59" s="14" t="s">
        <v>130</v>
      </c>
      <c r="G59" s="17" t="s">
        <v>132</v>
      </c>
      <c r="H59" s="1"/>
      <c r="I59" s="18">
        <v>335.5</v>
      </c>
      <c r="J59" s="18">
        <v>275</v>
      </c>
      <c r="K59" s="19">
        <f t="shared" si="0"/>
        <v>0</v>
      </c>
      <c r="L59" s="20" t="s">
        <v>235</v>
      </c>
    </row>
    <row r="60" spans="2:12" ht="63.75">
      <c r="B60" s="13" t="s">
        <v>282</v>
      </c>
      <c r="C60" s="14" t="s">
        <v>18</v>
      </c>
      <c r="D60" s="15" t="s">
        <v>134</v>
      </c>
      <c r="E60" s="16" t="s">
        <v>19</v>
      </c>
      <c r="F60" s="14" t="s">
        <v>133</v>
      </c>
      <c r="G60" s="17" t="s">
        <v>135</v>
      </c>
      <c r="H60" s="1"/>
      <c r="I60" s="18">
        <v>186.66</v>
      </c>
      <c r="J60" s="18">
        <v>153</v>
      </c>
      <c r="K60" s="19">
        <f t="shared" si="0"/>
        <v>0</v>
      </c>
      <c r="L60" s="20" t="s">
        <v>236</v>
      </c>
    </row>
    <row r="61" spans="2:12" ht="51">
      <c r="B61" s="13" t="s">
        <v>282</v>
      </c>
      <c r="C61" s="14" t="s">
        <v>18</v>
      </c>
      <c r="D61" s="15" t="s">
        <v>140</v>
      </c>
      <c r="E61" s="16" t="s">
        <v>19</v>
      </c>
      <c r="F61" s="14" t="s">
        <v>139</v>
      </c>
      <c r="G61" s="17" t="s">
        <v>141</v>
      </c>
      <c r="H61" s="1"/>
      <c r="I61" s="18">
        <v>328.18</v>
      </c>
      <c r="J61" s="18">
        <v>269</v>
      </c>
      <c r="K61" s="19">
        <f t="shared" si="0"/>
        <v>0</v>
      </c>
      <c r="L61" s="20" t="s">
        <v>237</v>
      </c>
    </row>
    <row r="62" spans="2:12">
      <c r="B62" s="13" t="s">
        <v>282</v>
      </c>
      <c r="C62" s="14" t="s">
        <v>18</v>
      </c>
      <c r="D62" s="15" t="s">
        <v>180</v>
      </c>
      <c r="E62" s="16" t="s">
        <v>36</v>
      </c>
      <c r="F62" s="14" t="s">
        <v>37</v>
      </c>
      <c r="G62" s="17" t="s">
        <v>38</v>
      </c>
      <c r="H62" s="1"/>
      <c r="I62" s="18">
        <v>125</v>
      </c>
      <c r="J62" s="18">
        <v>102.45901639344262</v>
      </c>
      <c r="K62" s="19">
        <f t="shared" si="0"/>
        <v>0</v>
      </c>
      <c r="L62" s="20" t="s">
        <v>238</v>
      </c>
    </row>
    <row r="63" spans="2:12" ht="25.5">
      <c r="B63" s="13" t="s">
        <v>282</v>
      </c>
      <c r="C63" s="14" t="s">
        <v>18</v>
      </c>
      <c r="D63" s="15" t="s">
        <v>181</v>
      </c>
      <c r="E63" s="16" t="s">
        <v>36</v>
      </c>
      <c r="F63" s="14" t="s">
        <v>46</v>
      </c>
      <c r="G63" s="17" t="s">
        <v>47</v>
      </c>
      <c r="H63" s="1"/>
      <c r="I63" s="18">
        <v>269.89999999999998</v>
      </c>
      <c r="J63" s="18">
        <v>221.2295081967213</v>
      </c>
      <c r="K63" s="19">
        <f t="shared" si="0"/>
        <v>0</v>
      </c>
      <c r="L63" s="20" t="s">
        <v>239</v>
      </c>
    </row>
    <row r="64" spans="2:12" ht="25.5">
      <c r="B64" s="13" t="s">
        <v>282</v>
      </c>
      <c r="C64" s="14" t="s">
        <v>18</v>
      </c>
      <c r="D64" s="15" t="s">
        <v>182</v>
      </c>
      <c r="E64" s="16" t="s">
        <v>36</v>
      </c>
      <c r="F64" s="14" t="s">
        <v>51</v>
      </c>
      <c r="G64" s="17" t="s">
        <v>52</v>
      </c>
      <c r="H64" s="1"/>
      <c r="I64" s="18">
        <v>165</v>
      </c>
      <c r="J64" s="18">
        <v>135.24590163934425</v>
      </c>
      <c r="K64" s="19">
        <f t="shared" si="0"/>
        <v>0</v>
      </c>
      <c r="L64" s="20" t="s">
        <v>240</v>
      </c>
    </row>
    <row r="65" spans="2:12">
      <c r="B65" s="13" t="s">
        <v>282</v>
      </c>
      <c r="C65" s="14" t="s">
        <v>18</v>
      </c>
      <c r="D65" s="15" t="s">
        <v>183</v>
      </c>
      <c r="E65" s="16" t="s">
        <v>48</v>
      </c>
      <c r="F65" s="14" t="s">
        <v>49</v>
      </c>
      <c r="G65" s="17" t="s">
        <v>50</v>
      </c>
      <c r="H65" s="1"/>
      <c r="I65" s="18">
        <v>141</v>
      </c>
      <c r="J65" s="18">
        <v>115.57377049180329</v>
      </c>
      <c r="K65" s="19">
        <f t="shared" si="0"/>
        <v>0</v>
      </c>
      <c r="L65" s="20" t="s">
        <v>241</v>
      </c>
    </row>
    <row r="66" spans="2:12" ht="25.5">
      <c r="B66" s="13" t="s">
        <v>282</v>
      </c>
      <c r="C66" s="14" t="s">
        <v>18</v>
      </c>
      <c r="D66" s="15" t="s">
        <v>184</v>
      </c>
      <c r="E66" s="16" t="s">
        <v>30</v>
      </c>
      <c r="F66" s="14" t="s">
        <v>31</v>
      </c>
      <c r="G66" s="17" t="s">
        <v>32</v>
      </c>
      <c r="H66" s="1"/>
      <c r="I66" s="18">
        <v>129.9</v>
      </c>
      <c r="J66" s="18">
        <v>106.47540983606558</v>
      </c>
      <c r="K66" s="19">
        <f t="shared" si="0"/>
        <v>0</v>
      </c>
      <c r="L66" s="20" t="s">
        <v>242</v>
      </c>
    </row>
    <row r="67" spans="2:12" ht="25.5">
      <c r="B67" s="13" t="s">
        <v>272</v>
      </c>
      <c r="C67" s="14" t="s">
        <v>166</v>
      </c>
      <c r="D67" s="15" t="s">
        <v>330</v>
      </c>
      <c r="E67" s="16" t="s">
        <v>8</v>
      </c>
      <c r="F67" s="14" t="s">
        <v>333</v>
      </c>
      <c r="G67" s="21" t="s">
        <v>331</v>
      </c>
      <c r="H67" s="1"/>
      <c r="I67" s="18">
        <v>549</v>
      </c>
      <c r="J67" s="18">
        <v>450</v>
      </c>
      <c r="K67" s="19">
        <f t="shared" si="0"/>
        <v>0</v>
      </c>
      <c r="L67" s="22" t="s">
        <v>338</v>
      </c>
    </row>
    <row r="68" spans="2:12" ht="25.5">
      <c r="B68" s="13" t="s">
        <v>272</v>
      </c>
      <c r="C68" s="14" t="s">
        <v>166</v>
      </c>
      <c r="D68" s="15" t="s">
        <v>332</v>
      </c>
      <c r="E68" s="16" t="s">
        <v>8</v>
      </c>
      <c r="F68" s="14" t="s">
        <v>333</v>
      </c>
      <c r="G68" s="21" t="s">
        <v>336</v>
      </c>
      <c r="H68" s="1"/>
      <c r="I68" s="18">
        <v>1830</v>
      </c>
      <c r="J68" s="18">
        <v>1500</v>
      </c>
      <c r="K68" s="19">
        <f t="shared" si="0"/>
        <v>0</v>
      </c>
      <c r="L68" s="22" t="s">
        <v>338</v>
      </c>
    </row>
    <row r="69" spans="2:12" ht="25.5">
      <c r="B69" s="13" t="s">
        <v>272</v>
      </c>
      <c r="C69" s="14" t="s">
        <v>166</v>
      </c>
      <c r="D69" s="15" t="s">
        <v>334</v>
      </c>
      <c r="E69" s="16" t="s">
        <v>8</v>
      </c>
      <c r="F69" s="14" t="s">
        <v>335</v>
      </c>
      <c r="G69" s="21" t="s">
        <v>337</v>
      </c>
      <c r="H69" s="1"/>
      <c r="I69" s="18">
        <v>3660</v>
      </c>
      <c r="J69" s="18">
        <v>3000</v>
      </c>
      <c r="K69" s="19">
        <f t="shared" si="0"/>
        <v>0</v>
      </c>
      <c r="L69" s="22" t="s">
        <v>338</v>
      </c>
    </row>
    <row r="70" spans="2:12" ht="25.5">
      <c r="B70" s="13" t="s">
        <v>272</v>
      </c>
      <c r="C70" s="14" t="s">
        <v>166</v>
      </c>
      <c r="D70" s="15" t="s">
        <v>286</v>
      </c>
      <c r="E70" s="16" t="s">
        <v>8</v>
      </c>
      <c r="F70" s="14" t="s">
        <v>14</v>
      </c>
      <c r="G70" s="21" t="s">
        <v>185</v>
      </c>
      <c r="H70" s="1"/>
      <c r="I70" s="18">
        <v>353.19</v>
      </c>
      <c r="J70" s="18">
        <v>289.5</v>
      </c>
      <c r="K70" s="19">
        <f t="shared" si="0"/>
        <v>0</v>
      </c>
      <c r="L70" s="20" t="s">
        <v>189</v>
      </c>
    </row>
    <row r="71" spans="2:12" ht="25.5">
      <c r="B71" s="13" t="s">
        <v>272</v>
      </c>
      <c r="C71" s="14" t="s">
        <v>166</v>
      </c>
      <c r="D71" s="15" t="s">
        <v>287</v>
      </c>
      <c r="E71" s="16" t="s">
        <v>8</v>
      </c>
      <c r="F71" s="14" t="s">
        <v>14</v>
      </c>
      <c r="G71" s="21" t="s">
        <v>186</v>
      </c>
      <c r="H71" s="1"/>
      <c r="I71" s="18">
        <v>527.04</v>
      </c>
      <c r="J71" s="18">
        <v>432</v>
      </c>
      <c r="K71" s="19">
        <f t="shared" si="0"/>
        <v>0</v>
      </c>
      <c r="L71" s="20" t="s">
        <v>190</v>
      </c>
    </row>
    <row r="72" spans="2:12" ht="25.5">
      <c r="B72" s="13" t="s">
        <v>272</v>
      </c>
      <c r="C72" s="14" t="s">
        <v>166</v>
      </c>
      <c r="D72" s="23" t="s">
        <v>284</v>
      </c>
      <c r="E72" s="16" t="s">
        <v>8</v>
      </c>
      <c r="F72" s="14" t="s">
        <v>10</v>
      </c>
      <c r="G72" s="17" t="s">
        <v>285</v>
      </c>
      <c r="H72" s="1"/>
      <c r="I72" s="18">
        <v>137.25</v>
      </c>
      <c r="J72" s="18">
        <v>112.5</v>
      </c>
      <c r="K72" s="19">
        <f t="shared" ref="K72:K98" si="1">H72*I72</f>
        <v>0</v>
      </c>
      <c r="L72" s="22" t="s">
        <v>298</v>
      </c>
    </row>
    <row r="73" spans="2:12">
      <c r="B73" s="13" t="s">
        <v>272</v>
      </c>
      <c r="C73" s="14" t="s">
        <v>166</v>
      </c>
      <c r="D73" s="24" t="s">
        <v>289</v>
      </c>
      <c r="E73" s="16" t="s">
        <v>8</v>
      </c>
      <c r="F73" s="14" t="s">
        <v>288</v>
      </c>
      <c r="G73" s="17" t="s">
        <v>290</v>
      </c>
      <c r="H73" s="1"/>
      <c r="I73" s="18">
        <v>252.54</v>
      </c>
      <c r="J73" s="18">
        <v>207</v>
      </c>
      <c r="K73" s="19">
        <f t="shared" si="1"/>
        <v>0</v>
      </c>
      <c r="L73" s="22" t="s">
        <v>298</v>
      </c>
    </row>
    <row r="74" spans="2:12" ht="25.5">
      <c r="B74" s="13" t="s">
        <v>272</v>
      </c>
      <c r="C74" s="14" t="s">
        <v>166</v>
      </c>
      <c r="D74" s="24" t="s">
        <v>291</v>
      </c>
      <c r="E74" s="16" t="s">
        <v>8</v>
      </c>
      <c r="F74" s="14" t="s">
        <v>292</v>
      </c>
      <c r="G74" s="17" t="s">
        <v>293</v>
      </c>
      <c r="H74" s="1"/>
      <c r="I74" s="18">
        <v>450.18</v>
      </c>
      <c r="J74" s="18">
        <v>369</v>
      </c>
      <c r="K74" s="19">
        <f t="shared" si="1"/>
        <v>0</v>
      </c>
      <c r="L74" s="22" t="s">
        <v>298</v>
      </c>
    </row>
    <row r="75" spans="2:12" ht="25.5">
      <c r="B75" s="13" t="s">
        <v>272</v>
      </c>
      <c r="C75" s="14" t="s">
        <v>166</v>
      </c>
      <c r="D75" s="24" t="s">
        <v>294</v>
      </c>
      <c r="E75" s="16" t="s">
        <v>8</v>
      </c>
      <c r="F75" s="14" t="s">
        <v>10</v>
      </c>
      <c r="G75" s="17" t="s">
        <v>295</v>
      </c>
      <c r="H75" s="1"/>
      <c r="I75" s="18">
        <v>144.57</v>
      </c>
      <c r="J75" s="18">
        <v>118.5</v>
      </c>
      <c r="K75" s="19">
        <f t="shared" si="1"/>
        <v>0</v>
      </c>
      <c r="L75" s="22" t="s">
        <v>298</v>
      </c>
    </row>
    <row r="76" spans="2:12">
      <c r="B76" s="13" t="s">
        <v>272</v>
      </c>
      <c r="C76" s="14" t="s">
        <v>166</v>
      </c>
      <c r="D76" s="15" t="s">
        <v>297</v>
      </c>
      <c r="E76" s="16" t="s">
        <v>8</v>
      </c>
      <c r="F76" s="14" t="s">
        <v>288</v>
      </c>
      <c r="G76" s="17" t="s">
        <v>296</v>
      </c>
      <c r="H76" s="1"/>
      <c r="I76" s="18">
        <v>302.86500000000001</v>
      </c>
      <c r="J76" s="18">
        <v>248.25</v>
      </c>
      <c r="K76" s="19">
        <f t="shared" si="1"/>
        <v>0</v>
      </c>
      <c r="L76" s="22" t="s">
        <v>298</v>
      </c>
    </row>
    <row r="77" spans="2:12" ht="25.5">
      <c r="B77" s="13" t="s">
        <v>272</v>
      </c>
      <c r="C77" s="14" t="s">
        <v>166</v>
      </c>
      <c r="D77" s="24" t="s">
        <v>299</v>
      </c>
      <c r="E77" s="16" t="s">
        <v>8</v>
      </c>
      <c r="F77" s="14" t="s">
        <v>292</v>
      </c>
      <c r="G77" s="17" t="s">
        <v>300</v>
      </c>
      <c r="H77" s="1"/>
      <c r="I77" s="18">
        <v>539.85</v>
      </c>
      <c r="J77" s="18">
        <v>442.5</v>
      </c>
      <c r="K77" s="19">
        <f t="shared" si="1"/>
        <v>0</v>
      </c>
      <c r="L77" s="22" t="s">
        <v>298</v>
      </c>
    </row>
    <row r="78" spans="2:12" ht="25.5">
      <c r="B78" s="13" t="s">
        <v>272</v>
      </c>
      <c r="C78" s="14" t="s">
        <v>166</v>
      </c>
      <c r="D78" s="24" t="s">
        <v>301</v>
      </c>
      <c r="E78" s="16" t="s">
        <v>8</v>
      </c>
      <c r="F78" s="14" t="s">
        <v>9</v>
      </c>
      <c r="G78" s="17" t="s">
        <v>302</v>
      </c>
      <c r="H78" s="1"/>
      <c r="I78" s="18">
        <v>305.61</v>
      </c>
      <c r="J78" s="18">
        <v>250.5</v>
      </c>
      <c r="K78" s="19">
        <f t="shared" si="1"/>
        <v>0</v>
      </c>
      <c r="L78" s="25" t="s">
        <v>303</v>
      </c>
    </row>
    <row r="79" spans="2:12" ht="25.5">
      <c r="B79" s="13" t="s">
        <v>272</v>
      </c>
      <c r="C79" s="14" t="s">
        <v>166</v>
      </c>
      <c r="D79" s="24" t="s">
        <v>304</v>
      </c>
      <c r="E79" s="16" t="s">
        <v>8</v>
      </c>
      <c r="F79" s="14" t="s">
        <v>305</v>
      </c>
      <c r="G79" s="17" t="s">
        <v>306</v>
      </c>
      <c r="H79" s="1"/>
      <c r="I79" s="18">
        <v>247.04999999999998</v>
      </c>
      <c r="J79" s="18">
        <v>202.5</v>
      </c>
      <c r="K79" s="19">
        <f t="shared" si="1"/>
        <v>0</v>
      </c>
      <c r="L79" s="22" t="s">
        <v>307</v>
      </c>
    </row>
    <row r="80" spans="2:12" ht="25.5">
      <c r="B80" s="13" t="s">
        <v>272</v>
      </c>
      <c r="C80" s="14" t="s">
        <v>166</v>
      </c>
      <c r="D80" s="24" t="s">
        <v>308</v>
      </c>
      <c r="E80" s="16" t="s">
        <v>8</v>
      </c>
      <c r="F80" s="14" t="s">
        <v>309</v>
      </c>
      <c r="G80" s="17" t="s">
        <v>310</v>
      </c>
      <c r="H80" s="1"/>
      <c r="I80" s="18">
        <v>263.52</v>
      </c>
      <c r="J80" s="18">
        <v>216</v>
      </c>
      <c r="K80" s="19">
        <f t="shared" si="1"/>
        <v>0</v>
      </c>
      <c r="L80" s="22" t="s">
        <v>307</v>
      </c>
    </row>
    <row r="81" spans="2:12" ht="25.5">
      <c r="B81" s="13" t="s">
        <v>272</v>
      </c>
      <c r="C81" s="14" t="s">
        <v>166</v>
      </c>
      <c r="D81" s="24" t="s">
        <v>311</v>
      </c>
      <c r="E81" s="16" t="s">
        <v>8</v>
      </c>
      <c r="F81" s="14" t="s">
        <v>312</v>
      </c>
      <c r="G81" s="17" t="s">
        <v>313</v>
      </c>
      <c r="H81" s="1"/>
      <c r="I81" s="18">
        <v>11.895</v>
      </c>
      <c r="J81" s="18">
        <v>9.75</v>
      </c>
      <c r="K81" s="19">
        <f t="shared" si="1"/>
        <v>0</v>
      </c>
      <c r="L81" s="22" t="s">
        <v>307</v>
      </c>
    </row>
    <row r="82" spans="2:12" ht="25.5">
      <c r="B82" s="13" t="s">
        <v>272</v>
      </c>
      <c r="C82" s="14" t="s">
        <v>168</v>
      </c>
      <c r="D82" s="24" t="s">
        <v>314</v>
      </c>
      <c r="E82" s="16" t="s">
        <v>8</v>
      </c>
      <c r="F82" s="14" t="s">
        <v>315</v>
      </c>
      <c r="G82" s="17" t="s">
        <v>15</v>
      </c>
      <c r="H82" s="1"/>
      <c r="I82" s="18">
        <v>708.21</v>
      </c>
      <c r="J82" s="18">
        <v>580.5</v>
      </c>
      <c r="K82" s="19">
        <f t="shared" si="1"/>
        <v>0</v>
      </c>
      <c r="L82" s="22" t="s">
        <v>323</v>
      </c>
    </row>
    <row r="83" spans="2:12">
      <c r="B83" s="13" t="s">
        <v>272</v>
      </c>
      <c r="C83" s="14" t="s">
        <v>168</v>
      </c>
      <c r="D83" s="15" t="s">
        <v>324</v>
      </c>
      <c r="E83" s="16" t="s">
        <v>8</v>
      </c>
      <c r="F83" s="14" t="s">
        <v>16</v>
      </c>
      <c r="G83" s="17" t="s">
        <v>251</v>
      </c>
      <c r="H83" s="1"/>
      <c r="I83" s="18">
        <v>280.90499999999997</v>
      </c>
      <c r="J83" s="18">
        <v>230.25</v>
      </c>
      <c r="K83" s="19">
        <f t="shared" si="1"/>
        <v>0</v>
      </c>
      <c r="L83" s="20" t="s">
        <v>191</v>
      </c>
    </row>
    <row r="84" spans="2:12" ht="25.5">
      <c r="B84" s="13" t="s">
        <v>272</v>
      </c>
      <c r="C84" s="14" t="s">
        <v>167</v>
      </c>
      <c r="D84" s="15" t="s">
        <v>321</v>
      </c>
      <c r="E84" s="16" t="s">
        <v>8</v>
      </c>
      <c r="F84" s="14" t="s">
        <v>11</v>
      </c>
      <c r="G84" s="17" t="s">
        <v>322</v>
      </c>
      <c r="H84" s="1"/>
      <c r="I84" s="18">
        <v>43.92</v>
      </c>
      <c r="J84" s="18">
        <v>36</v>
      </c>
      <c r="K84" s="19">
        <f t="shared" si="1"/>
        <v>0</v>
      </c>
      <c r="L84" s="22" t="s">
        <v>323</v>
      </c>
    </row>
    <row r="85" spans="2:12">
      <c r="B85" s="13" t="s">
        <v>272</v>
      </c>
      <c r="C85" s="14" t="s">
        <v>167</v>
      </c>
      <c r="D85" s="15" t="s">
        <v>325</v>
      </c>
      <c r="E85" s="16" t="s">
        <v>8</v>
      </c>
      <c r="F85" s="14" t="s">
        <v>12</v>
      </c>
      <c r="G85" s="17" t="s">
        <v>320</v>
      </c>
      <c r="H85" s="1"/>
      <c r="I85" s="18">
        <v>91.5</v>
      </c>
      <c r="J85" s="18">
        <v>75</v>
      </c>
      <c r="K85" s="19">
        <f t="shared" si="1"/>
        <v>0</v>
      </c>
      <c r="L85" s="22" t="s">
        <v>323</v>
      </c>
    </row>
    <row r="86" spans="2:12" ht="25.5">
      <c r="B86" s="13" t="s">
        <v>272</v>
      </c>
      <c r="C86" s="14" t="s">
        <v>167</v>
      </c>
      <c r="D86" s="15" t="s">
        <v>326</v>
      </c>
      <c r="E86" s="16" t="s">
        <v>8</v>
      </c>
      <c r="F86" s="14" t="s">
        <v>13</v>
      </c>
      <c r="G86" s="17" t="s">
        <v>319</v>
      </c>
      <c r="H86" s="1"/>
      <c r="I86" s="18">
        <v>135.41999999999999</v>
      </c>
      <c r="J86" s="18">
        <v>111</v>
      </c>
      <c r="K86" s="19">
        <f t="shared" si="1"/>
        <v>0</v>
      </c>
      <c r="L86" s="22" t="s">
        <v>323</v>
      </c>
    </row>
    <row r="87" spans="2:12">
      <c r="B87" s="13" t="s">
        <v>272</v>
      </c>
      <c r="C87" s="14" t="s">
        <v>167</v>
      </c>
      <c r="D87" s="15" t="s">
        <v>316</v>
      </c>
      <c r="E87" s="16" t="s">
        <v>8</v>
      </c>
      <c r="F87" s="14" t="s">
        <v>317</v>
      </c>
      <c r="G87" s="17" t="s">
        <v>318</v>
      </c>
      <c r="H87" s="1"/>
      <c r="I87" s="18">
        <v>91.5</v>
      </c>
      <c r="J87" s="18">
        <v>75</v>
      </c>
      <c r="K87" s="19">
        <f t="shared" si="1"/>
        <v>0</v>
      </c>
      <c r="L87" s="22" t="s">
        <v>323</v>
      </c>
    </row>
    <row r="88" spans="2:12">
      <c r="B88" s="13" t="s">
        <v>272</v>
      </c>
      <c r="C88" s="14" t="s">
        <v>167</v>
      </c>
      <c r="D88" s="15" t="s">
        <v>328</v>
      </c>
      <c r="E88" s="16" t="s">
        <v>8</v>
      </c>
      <c r="F88" s="14" t="s">
        <v>327</v>
      </c>
      <c r="G88" s="17" t="s">
        <v>329</v>
      </c>
      <c r="H88" s="1"/>
      <c r="I88" s="18">
        <v>528.87</v>
      </c>
      <c r="J88" s="18">
        <v>433.5</v>
      </c>
      <c r="K88" s="19">
        <f t="shared" si="1"/>
        <v>0</v>
      </c>
      <c r="L88" s="22" t="s">
        <v>339</v>
      </c>
    </row>
    <row r="89" spans="2:12">
      <c r="B89" s="13" t="s">
        <v>272</v>
      </c>
      <c r="C89" s="14" t="s">
        <v>169</v>
      </c>
      <c r="D89" s="15" t="s">
        <v>340</v>
      </c>
      <c r="E89" s="16" t="s">
        <v>8</v>
      </c>
      <c r="F89" s="14" t="s">
        <v>341</v>
      </c>
      <c r="G89" s="17" t="s">
        <v>342</v>
      </c>
      <c r="H89" s="1"/>
      <c r="I89" s="18">
        <v>2030.385</v>
      </c>
      <c r="J89" s="18">
        <v>1664.25</v>
      </c>
      <c r="K89" s="19">
        <f t="shared" si="1"/>
        <v>0</v>
      </c>
      <c r="L89" s="22"/>
    </row>
    <row r="90" spans="2:12">
      <c r="B90" s="13" t="s">
        <v>272</v>
      </c>
      <c r="C90" s="14" t="s">
        <v>169</v>
      </c>
      <c r="D90" s="15" t="s">
        <v>343</v>
      </c>
      <c r="E90" s="16" t="s">
        <v>8</v>
      </c>
      <c r="F90" s="14" t="s">
        <v>344</v>
      </c>
      <c r="G90" s="17" t="s">
        <v>347</v>
      </c>
      <c r="H90" s="1"/>
      <c r="I90" s="18">
        <v>344.04</v>
      </c>
      <c r="J90" s="18">
        <v>282</v>
      </c>
      <c r="K90" s="19">
        <f t="shared" si="1"/>
        <v>0</v>
      </c>
      <c r="L90" s="22" t="s">
        <v>351</v>
      </c>
    </row>
    <row r="91" spans="2:12">
      <c r="B91" s="13" t="s">
        <v>272</v>
      </c>
      <c r="C91" s="14" t="s">
        <v>169</v>
      </c>
      <c r="D91" s="15" t="s">
        <v>345</v>
      </c>
      <c r="E91" s="16" t="s">
        <v>8</v>
      </c>
      <c r="F91" s="14" t="s">
        <v>344</v>
      </c>
      <c r="G91" s="17" t="s">
        <v>346</v>
      </c>
      <c r="H91" s="1"/>
      <c r="I91" s="18">
        <v>486.78</v>
      </c>
      <c r="J91" s="18">
        <v>399</v>
      </c>
      <c r="K91" s="19">
        <f t="shared" si="1"/>
        <v>0</v>
      </c>
      <c r="L91" s="22" t="s">
        <v>351</v>
      </c>
    </row>
    <row r="92" spans="2:12">
      <c r="B92" s="13" t="s">
        <v>272</v>
      </c>
      <c r="C92" s="14" t="s">
        <v>169</v>
      </c>
      <c r="D92" s="15" t="s">
        <v>348</v>
      </c>
      <c r="E92" s="16" t="s">
        <v>8</v>
      </c>
      <c r="F92" s="14" t="s">
        <v>349</v>
      </c>
      <c r="G92" s="17" t="s">
        <v>350</v>
      </c>
      <c r="H92" s="1"/>
      <c r="I92" s="18">
        <v>676.18499999999995</v>
      </c>
      <c r="J92" s="18">
        <v>554.25</v>
      </c>
      <c r="K92" s="19">
        <f t="shared" si="1"/>
        <v>0</v>
      </c>
      <c r="L92" s="22" t="s">
        <v>352</v>
      </c>
    </row>
    <row r="93" spans="2:12">
      <c r="B93" s="13" t="s">
        <v>272</v>
      </c>
      <c r="C93" s="14" t="s">
        <v>169</v>
      </c>
      <c r="D93" s="15" t="s">
        <v>353</v>
      </c>
      <c r="E93" s="16" t="s">
        <v>8</v>
      </c>
      <c r="F93" s="14" t="s">
        <v>344</v>
      </c>
      <c r="G93" s="17" t="s">
        <v>354</v>
      </c>
      <c r="H93" s="1"/>
      <c r="I93" s="18">
        <v>534.36</v>
      </c>
      <c r="J93" s="18">
        <v>438</v>
      </c>
      <c r="K93" s="19">
        <f t="shared" si="1"/>
        <v>0</v>
      </c>
      <c r="L93" s="22" t="s">
        <v>357</v>
      </c>
    </row>
    <row r="94" spans="2:12">
      <c r="B94" s="13" t="s">
        <v>272</v>
      </c>
      <c r="C94" s="14" t="s">
        <v>169</v>
      </c>
      <c r="D94" s="15" t="s">
        <v>355</v>
      </c>
      <c r="E94" s="16" t="s">
        <v>8</v>
      </c>
      <c r="F94" s="14" t="s">
        <v>344</v>
      </c>
      <c r="G94" s="17" t="s">
        <v>356</v>
      </c>
      <c r="H94" s="1"/>
      <c r="I94" s="18">
        <v>739.31999999999994</v>
      </c>
      <c r="J94" s="18">
        <v>606</v>
      </c>
      <c r="K94" s="19">
        <f t="shared" si="1"/>
        <v>0</v>
      </c>
      <c r="L94" s="22" t="s">
        <v>357</v>
      </c>
    </row>
    <row r="95" spans="2:12">
      <c r="B95" s="13" t="s">
        <v>272</v>
      </c>
      <c r="C95" s="14" t="s">
        <v>169</v>
      </c>
      <c r="D95" s="15" t="s">
        <v>358</v>
      </c>
      <c r="E95" s="16" t="s">
        <v>8</v>
      </c>
      <c r="F95" s="14" t="s">
        <v>344</v>
      </c>
      <c r="G95" s="17" t="s">
        <v>359</v>
      </c>
      <c r="H95" s="1"/>
      <c r="I95" s="18">
        <v>534.36</v>
      </c>
      <c r="J95" s="18">
        <v>438</v>
      </c>
      <c r="K95" s="19">
        <f t="shared" si="1"/>
        <v>0</v>
      </c>
      <c r="L95" s="22" t="s">
        <v>364</v>
      </c>
    </row>
    <row r="96" spans="2:12">
      <c r="B96" s="13" t="s">
        <v>272</v>
      </c>
      <c r="C96" s="14" t="s">
        <v>169</v>
      </c>
      <c r="D96" s="15" t="s">
        <v>360</v>
      </c>
      <c r="E96" s="16" t="s">
        <v>8</v>
      </c>
      <c r="F96" s="14" t="s">
        <v>344</v>
      </c>
      <c r="G96" s="17" t="s">
        <v>362</v>
      </c>
      <c r="H96" s="1"/>
      <c r="I96" s="18">
        <v>949.77</v>
      </c>
      <c r="J96" s="18">
        <v>778.5</v>
      </c>
      <c r="K96" s="19">
        <f t="shared" si="1"/>
        <v>0</v>
      </c>
      <c r="L96" s="22" t="s">
        <v>365</v>
      </c>
    </row>
    <row r="97" spans="2:12">
      <c r="B97" s="13" t="s">
        <v>272</v>
      </c>
      <c r="C97" s="14" t="s">
        <v>169</v>
      </c>
      <c r="D97" s="15" t="s">
        <v>361</v>
      </c>
      <c r="E97" s="16" t="s">
        <v>8</v>
      </c>
      <c r="F97" s="14" t="s">
        <v>349</v>
      </c>
      <c r="G97" s="17" t="s">
        <v>363</v>
      </c>
      <c r="H97" s="1"/>
      <c r="I97" s="18">
        <v>1112.6399999999999</v>
      </c>
      <c r="J97" s="18">
        <v>912</v>
      </c>
      <c r="K97" s="19">
        <f t="shared" si="1"/>
        <v>0</v>
      </c>
      <c r="L97" s="22" t="s">
        <v>365</v>
      </c>
    </row>
    <row r="98" spans="2:12">
      <c r="B98" s="13" t="s">
        <v>272</v>
      </c>
      <c r="C98" s="14" t="s">
        <v>169</v>
      </c>
      <c r="D98" s="15" t="s">
        <v>366</v>
      </c>
      <c r="E98" s="16" t="s">
        <v>8</v>
      </c>
      <c r="F98" s="14" t="s">
        <v>367</v>
      </c>
      <c r="G98" s="17" t="s">
        <v>368</v>
      </c>
      <c r="H98" s="1"/>
      <c r="I98" s="18">
        <v>20.13</v>
      </c>
      <c r="J98" s="18">
        <v>16.5</v>
      </c>
      <c r="K98" s="19">
        <f t="shared" si="1"/>
        <v>0</v>
      </c>
      <c r="L98" s="22"/>
    </row>
  </sheetData>
  <sheetProtection sheet="1" sort="0" autoFilter="0"/>
  <autoFilter ref="B6:L66" xr:uid="{00000000-0009-0000-0000-000000000000}"/>
  <phoneticPr fontId="28" type="noConversion"/>
  <conditionalFormatting sqref="D67:D68">
    <cfRule type="duplicateValues" dxfId="2" priority="2"/>
  </conditionalFormatting>
  <conditionalFormatting sqref="D69">
    <cfRule type="duplicateValues" dxfId="1" priority="1"/>
  </conditionalFormatting>
  <conditionalFormatting sqref="D70:D98 D7:D66">
    <cfRule type="duplicateValues" dxfId="0" priority="25"/>
  </conditionalFormatting>
  <dataValidations count="1">
    <dataValidation type="whole" operator="greaterThanOrEqual" allowBlank="1" showInputMessage="1" showErrorMessage="1" errorTitle="Solo numeri consentiti" error="Inserisci in questa cella la quantità desiderata" sqref="H7:H98" xr:uid="{00000000-0002-0000-0000-000000000000}">
      <formula1>0</formula1>
    </dataValidation>
  </dataValidations>
  <hyperlinks>
    <hyperlink ref="L70" r:id="rId1" display=" https://shop.lalucerna.it/vas7154aalr" xr:uid="{00000000-0004-0000-0000-000000000000}"/>
    <hyperlink ref="L71" r:id="rId2" xr:uid="{00000000-0004-0000-0000-000001000000}"/>
    <hyperlink ref="L83" r:id="rId3" xr:uid="{00000000-0004-0000-0000-000002000000}"/>
    <hyperlink ref="L9" r:id="rId4" xr:uid="{00000000-0004-0000-0000-000003000000}"/>
    <hyperlink ref="L10" r:id="rId5" xr:uid="{00000000-0004-0000-0000-000004000000}"/>
    <hyperlink ref="L11" r:id="rId6" xr:uid="{00000000-0004-0000-0000-000005000000}"/>
    <hyperlink ref="L12" r:id="rId7" xr:uid="{00000000-0004-0000-0000-000006000000}"/>
    <hyperlink ref="L13" r:id="rId8" xr:uid="{00000000-0004-0000-0000-000007000000}"/>
    <hyperlink ref="L14" r:id="rId9" xr:uid="{00000000-0004-0000-0000-000008000000}"/>
    <hyperlink ref="L16" r:id="rId10" xr:uid="{00000000-0004-0000-0000-000009000000}"/>
    <hyperlink ref="L19" r:id="rId11" xr:uid="{00000000-0004-0000-0000-00000A000000}"/>
    <hyperlink ref="L20" r:id="rId12" xr:uid="{00000000-0004-0000-0000-00000B000000}"/>
    <hyperlink ref="L21" r:id="rId13" xr:uid="{00000000-0004-0000-0000-00000C000000}"/>
    <hyperlink ref="L22" r:id="rId14" xr:uid="{00000000-0004-0000-0000-00000D000000}"/>
    <hyperlink ref="L23" r:id="rId15" xr:uid="{00000000-0004-0000-0000-00000E000000}"/>
    <hyperlink ref="L25" r:id="rId16" xr:uid="{00000000-0004-0000-0000-00000F000000}"/>
    <hyperlink ref="L26" r:id="rId17" xr:uid="{00000000-0004-0000-0000-000010000000}"/>
    <hyperlink ref="L7" r:id="rId18" xr:uid="{00000000-0004-0000-0000-000011000000}"/>
    <hyperlink ref="L27" r:id="rId19" xr:uid="{00000000-0004-0000-0000-000012000000}"/>
    <hyperlink ref="L32" r:id="rId20" xr:uid="{00000000-0004-0000-0000-000013000000}"/>
    <hyperlink ref="L33" r:id="rId21" xr:uid="{00000000-0004-0000-0000-000014000000}"/>
    <hyperlink ref="L34" r:id="rId22" xr:uid="{00000000-0004-0000-0000-000015000000}"/>
    <hyperlink ref="L35" r:id="rId23" xr:uid="{00000000-0004-0000-0000-000016000000}"/>
    <hyperlink ref="L28" r:id="rId24" xr:uid="{00000000-0004-0000-0000-000017000000}"/>
    <hyperlink ref="L29" r:id="rId25" xr:uid="{00000000-0004-0000-0000-000018000000}"/>
    <hyperlink ref="L30" r:id="rId26" xr:uid="{00000000-0004-0000-0000-000019000000}"/>
    <hyperlink ref="L31" r:id="rId27" xr:uid="{00000000-0004-0000-0000-00001A000000}"/>
    <hyperlink ref="L39" r:id="rId28" xr:uid="{00000000-0004-0000-0000-00001B000000}"/>
    <hyperlink ref="L41" r:id="rId29" xr:uid="{00000000-0004-0000-0000-00001C000000}"/>
    <hyperlink ref="L42" r:id="rId30" xr:uid="{00000000-0004-0000-0000-00001D000000}"/>
    <hyperlink ref="L43" r:id="rId31" xr:uid="{00000000-0004-0000-0000-00001E000000}"/>
    <hyperlink ref="L44" r:id="rId32" xr:uid="{00000000-0004-0000-0000-00001F000000}"/>
    <hyperlink ref="L45" r:id="rId33" xr:uid="{00000000-0004-0000-0000-000020000000}"/>
    <hyperlink ref="L46" r:id="rId34" xr:uid="{00000000-0004-0000-0000-000021000000}"/>
    <hyperlink ref="L48" r:id="rId35" xr:uid="{00000000-0004-0000-0000-000022000000}"/>
    <hyperlink ref="L49" r:id="rId36" xr:uid="{00000000-0004-0000-0000-000023000000}"/>
    <hyperlink ref="L50" r:id="rId37" xr:uid="{00000000-0004-0000-0000-000024000000}"/>
    <hyperlink ref="L51" r:id="rId38" xr:uid="{00000000-0004-0000-0000-000025000000}"/>
    <hyperlink ref="L52" r:id="rId39" xr:uid="{00000000-0004-0000-0000-000026000000}"/>
    <hyperlink ref="L53" r:id="rId40" xr:uid="{00000000-0004-0000-0000-000027000000}"/>
    <hyperlink ref="L54" r:id="rId41" xr:uid="{00000000-0004-0000-0000-000028000000}"/>
    <hyperlink ref="L55" r:id="rId42" xr:uid="{00000000-0004-0000-0000-000029000000}"/>
    <hyperlink ref="L56" r:id="rId43" xr:uid="{00000000-0004-0000-0000-00002A000000}"/>
    <hyperlink ref="L57" r:id="rId44" xr:uid="{00000000-0004-0000-0000-00002B000000}"/>
    <hyperlink ref="L58" r:id="rId45" xr:uid="{00000000-0004-0000-0000-00002C000000}"/>
    <hyperlink ref="L59" r:id="rId46" xr:uid="{00000000-0004-0000-0000-00002D000000}"/>
    <hyperlink ref="L60" r:id="rId47" xr:uid="{00000000-0004-0000-0000-00002E000000}"/>
    <hyperlink ref="L61" r:id="rId48" xr:uid="{00000000-0004-0000-0000-00002F000000}"/>
    <hyperlink ref="L62" r:id="rId49" xr:uid="{00000000-0004-0000-0000-000030000000}"/>
    <hyperlink ref="L63" r:id="rId50" xr:uid="{00000000-0004-0000-0000-000031000000}"/>
    <hyperlink ref="L64" r:id="rId51" xr:uid="{00000000-0004-0000-0000-000032000000}"/>
    <hyperlink ref="L65" r:id="rId52" xr:uid="{00000000-0004-0000-0000-000033000000}"/>
    <hyperlink ref="L66" r:id="rId53" xr:uid="{00000000-0004-0000-0000-000034000000}"/>
    <hyperlink ref="L47" r:id="rId54" xr:uid="{00000000-0004-0000-0000-000035000000}"/>
    <hyperlink ref="L17" r:id="rId55" xr:uid="{00000000-0004-0000-0000-000036000000}"/>
    <hyperlink ref="L24" r:id="rId56" xr:uid="{00000000-0004-0000-0000-000037000000}"/>
    <hyperlink ref="L8" r:id="rId57" xr:uid="{00000000-0004-0000-0000-000038000000}"/>
    <hyperlink ref="L40" r:id="rId58" xr:uid="{00000000-0004-0000-0000-000039000000}"/>
    <hyperlink ref="L38" r:id="rId59" xr:uid="{00000000-0004-0000-0000-00003A000000}"/>
    <hyperlink ref="L15" r:id="rId60" xr:uid="{00000000-0004-0000-0000-00003B000000}"/>
    <hyperlink ref="L18" r:id="rId61" xr:uid="{00000000-0004-0000-0000-00003C000000}"/>
    <hyperlink ref="L37" r:id="rId62" xr:uid="{00000000-0004-0000-0000-00003D000000}"/>
    <hyperlink ref="L36" r:id="rId63" xr:uid="{00000000-0004-0000-0000-00003E000000}"/>
    <hyperlink ref="L78" r:id="rId64" xr:uid="{00000000-0004-0000-0000-00003F000000}"/>
  </hyperlinks>
  <pageMargins left="0.70866141732283472" right="0.70866141732283472" top="0.74803149606299213" bottom="0.74803149606299213" header="0.31496062992125984" footer="0.31496062992125984"/>
  <pageSetup paperSize="8" scale="73" fitToHeight="0" orientation="landscape" r:id="rId65"/>
  <drawing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STEM</vt:lpstr>
      <vt:lpstr>STEM!Area_stampa</vt:lpstr>
      <vt:lpstr>Matrice_PON</vt:lpstr>
      <vt:lpstr>STEM!Titoli_stampa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info@campustore.it</dc:creator>
  <cp:keywords/>
  <dc:description/>
  <cp:lastModifiedBy>Ettore Longo</cp:lastModifiedBy>
  <cp:revision/>
  <cp:lastPrinted>2022-06-17T06:35:51Z</cp:lastPrinted>
  <dcterms:created xsi:type="dcterms:W3CDTF">2018-02-20T07:37:38Z</dcterms:created>
  <dcterms:modified xsi:type="dcterms:W3CDTF">2022-11-30T14:36:23Z</dcterms:modified>
  <cp:category/>
  <cp:contentStatus/>
</cp:coreProperties>
</file>